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activeTab="1"/>
  </bookViews>
  <sheets>
    <sheet name="P SUPLIDOR JUNIO ORIGINAL" sheetId="4" r:id="rId1"/>
    <sheet name="P SUPLIDOR JUNIO FILTRO" sheetId="5" r:id="rId2"/>
    <sheet name="P SUPLIDOR JUNIO COMPLETADO" sheetId="6" r:id="rId3"/>
    <sheet name="P SUPLIDOR JUNIO PROCESO" sheetId="7" r:id="rId4"/>
  </sheets>
  <definedNames>
    <definedName name="_xlnm._FilterDatabase" localSheetId="2" hidden="1">'P SUPLIDOR JUNIO COMPLETADO'!$A$10:$I$66</definedName>
    <definedName name="_xlnm._FilterDatabase" localSheetId="3" hidden="1">'P SUPLIDOR JUNIO PROCESO'!$A$10:$I$66</definedName>
    <definedName name="_xlnm.Print_Area" localSheetId="2">'P SUPLIDOR JUNIO COMPLETADO'!$A$1:$I$87</definedName>
    <definedName name="_xlnm.Print_Area" localSheetId="1">'P SUPLIDOR JUNIO FILTRO'!$A$1:$I$87</definedName>
    <definedName name="_xlnm.Print_Area" localSheetId="0">'P SUPLIDOR JUNIO ORIGINAL'!$A$1:$I$87</definedName>
    <definedName name="_xlnm.Print_Area" localSheetId="3">'P SUPLIDOR JUNIO PROCESO'!$A$1:$I$87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4" l="1"/>
  <c r="H55" i="7"/>
  <c r="H48" i="7"/>
  <c r="H54" i="7"/>
  <c r="H58" i="7"/>
  <c r="H50" i="7"/>
  <c r="H53" i="7"/>
  <c r="H41" i="7"/>
  <c r="H59" i="7"/>
  <c r="H42" i="7"/>
  <c r="H38" i="7"/>
  <c r="H39" i="7"/>
  <c r="H37" i="7"/>
  <c r="H56" i="7"/>
  <c r="H47" i="7"/>
  <c r="H46" i="7"/>
  <c r="H44" i="7"/>
  <c r="H43" i="7"/>
  <c r="H51" i="7"/>
  <c r="H57" i="7"/>
  <c r="H52" i="7"/>
  <c r="H40" i="7"/>
  <c r="H49" i="7"/>
  <c r="H45" i="7"/>
  <c r="H36" i="7"/>
  <c r="G35" i="7"/>
  <c r="G34" i="7"/>
  <c r="G33" i="7"/>
  <c r="G31" i="7"/>
  <c r="G30" i="7"/>
  <c r="G29" i="7"/>
  <c r="G28" i="7"/>
  <c r="G27" i="7"/>
  <c r="G26" i="7"/>
  <c r="G23" i="7"/>
  <c r="H19" i="7"/>
  <c r="H18" i="7"/>
  <c r="G17" i="7"/>
  <c r="G16" i="7"/>
  <c r="G14" i="7"/>
  <c r="G13" i="7"/>
  <c r="G12" i="7"/>
  <c r="G11" i="7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2" i="6"/>
  <c r="G31" i="6"/>
  <c r="G20" i="6"/>
  <c r="G36" i="6"/>
  <c r="G33" i="6"/>
  <c r="G30" i="6"/>
  <c r="G28" i="6"/>
  <c r="G27" i="6"/>
  <c r="G17" i="6"/>
  <c r="G16" i="6"/>
  <c r="G14" i="6"/>
  <c r="H19" i="6"/>
  <c r="H18" i="6"/>
  <c r="G35" i="6"/>
  <c r="G29" i="6"/>
  <c r="G23" i="6"/>
  <c r="G15" i="6"/>
  <c r="G13" i="6"/>
  <c r="G12" i="6"/>
  <c r="G35" i="4" l="1"/>
  <c r="G34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18" i="4"/>
  <c r="G33" i="4"/>
  <c r="G31" i="4"/>
  <c r="G30" i="4"/>
  <c r="G29" i="4"/>
  <c r="G28" i="4"/>
  <c r="G27" i="4"/>
  <c r="G26" i="4"/>
  <c r="G23" i="4"/>
  <c r="G17" i="4"/>
  <c r="G16" i="4"/>
  <c r="G14" i="4"/>
  <c r="G13" i="4"/>
  <c r="G12" i="4"/>
  <c r="G11" i="4"/>
  <c r="H19" i="4" l="1"/>
</calcChain>
</file>

<file path=xl/sharedStrings.xml><?xml version="1.0" encoding="utf-8"?>
<sst xmlns="http://schemas.openxmlformats.org/spreadsheetml/2006/main" count="1208" uniqueCount="181">
  <si>
    <t xml:space="preserve">     </t>
  </si>
  <si>
    <t>RELACION PAGOS A SUPLIDORES</t>
  </si>
  <si>
    <t>PROVEEDOR</t>
  </si>
  <si>
    <t>CONCEPTO</t>
  </si>
  <si>
    <t>FACTURA NCF</t>
  </si>
  <si>
    <t>FECHA FACTURA</t>
  </si>
  <si>
    <t>MONTO FACTURADO</t>
  </si>
  <si>
    <t>FECHA SIN FACTURA</t>
  </si>
  <si>
    <t>MONTO PAGADO A LA FECHA</t>
  </si>
  <si>
    <t xml:space="preserve">MONTO PENDIENTE </t>
  </si>
  <si>
    <t xml:space="preserve">ESTADO (COMPLETADO PENDIENTE O ATRASADO) </t>
  </si>
  <si>
    <t>COMPLETADO LIBRAMIENTO EMITIDO</t>
  </si>
  <si>
    <t>GRUPO TO DO, SRL</t>
  </si>
  <si>
    <t>12/02/2025</t>
  </si>
  <si>
    <t>13/02/2025</t>
  </si>
  <si>
    <t>UNIVERSIDAD ABIERTA PARA ADULTOS (UAPA)</t>
  </si>
  <si>
    <t>PAGO PROGRAMA DE GRADO CURSADO POR SERVIDORA PUBLICA DE ESTE MT</t>
  </si>
  <si>
    <t>B1500001133</t>
  </si>
  <si>
    <t>PAGO PROGRAMA DE GRADO CURSADO POR SERVIDOR PUBLICO DE ESTE MT</t>
  </si>
  <si>
    <t>B1500001132</t>
  </si>
  <si>
    <t>PROCESO REVISION CONTRALORIA</t>
  </si>
  <si>
    <t>TURBI AUTOSERVICES, SRL</t>
  </si>
  <si>
    <t>SERVICIOS REPARACION Y MANTENIMIENTO DE VEHICULO DE ESTE MINISTERIO.</t>
  </si>
  <si>
    <t>B1500000046</t>
  </si>
  <si>
    <t>10/10/2018</t>
  </si>
  <si>
    <t>PENDIENTES</t>
  </si>
  <si>
    <t>B1500000068</t>
  </si>
  <si>
    <t>18/01/2019</t>
  </si>
  <si>
    <t>B1500000069</t>
  </si>
  <si>
    <t>B1500000070</t>
  </si>
  <si>
    <t>B1500000073</t>
  </si>
  <si>
    <t>ALVERYS MICHELLE, SRL</t>
  </si>
  <si>
    <t>SERVICIO DE ALIMENTOS Y BEBIDAS PARA EL PERSONAL DE SERVICIOS GENERALES Y MILITARES DE ESTE MINISTERIO MES FEBERO 2020.</t>
  </si>
  <si>
    <t>B1500000208</t>
  </si>
  <si>
    <t>29/02/2020</t>
  </si>
  <si>
    <t>SERVICIO DE ALIMENTO Y BEBIDAS PARA EL PERSONAL DE SERVICIOS GENERALES Y MILITARES DE ESTE MINISTERIOPARA CUBRIR EL MES DEL 11 DE MARZO AL 02 ABRIL 2020.</t>
  </si>
  <si>
    <t>B1500000209</t>
  </si>
  <si>
    <t>09/04/2020</t>
  </si>
  <si>
    <t>PREPARADO POR:</t>
  </si>
  <si>
    <t>REVISADO POR:</t>
  </si>
  <si>
    <t>APROBADO POR:</t>
  </si>
  <si>
    <t>CONTADORA</t>
  </si>
  <si>
    <t>ENCARGADO DEP. CONTABILIDAD</t>
  </si>
  <si>
    <t>DIRECTOR FINANCIERO</t>
  </si>
  <si>
    <t>MARTINEZ TORRES (TRAVELING), SRL</t>
  </si>
  <si>
    <t>CONTRATACION DE LOS SERVICIOS DE ALMUERZOS Y CENAS PARA PERSONAL MILITAR DE ESTE MT</t>
  </si>
  <si>
    <t>CONTRATACION DE LOS SERVICIOS DE ALMUERZO PARA EL PERSONAL DEL GRUPO OCUPACIONAL 1 DE LA SEDE DE ESTE MT</t>
  </si>
  <si>
    <t>B15000001485</t>
  </si>
  <si>
    <t>B1500001505</t>
  </si>
  <si>
    <t>11/03/2025</t>
  </si>
  <si>
    <t>B1500001521</t>
  </si>
  <si>
    <t>17/03/2025</t>
  </si>
  <si>
    <t>B1500001528</t>
  </si>
  <si>
    <t>02/04/2025</t>
  </si>
  <si>
    <t>B1500001484</t>
  </si>
  <si>
    <t>B1500001480</t>
  </si>
  <si>
    <t>B1500001498</t>
  </si>
  <si>
    <t>24/02/2025</t>
  </si>
  <si>
    <t>B1500001529</t>
  </si>
  <si>
    <t>Eddy L. Terrero Fermín</t>
  </si>
  <si>
    <t>Dulce María Brito Alcántara</t>
  </si>
  <si>
    <t>Dilcia E. Paula García</t>
  </si>
  <si>
    <t>04/04/2025</t>
  </si>
  <si>
    <t>B1500001048</t>
  </si>
  <si>
    <t>03/02/2025</t>
  </si>
  <si>
    <t>B1500001050</t>
  </si>
  <si>
    <t>B1500000253</t>
  </si>
  <si>
    <t>08/05/2025</t>
  </si>
  <si>
    <t>B1500000140</t>
  </si>
  <si>
    <t>15/04/2025</t>
  </si>
  <si>
    <t>B1500002964</t>
  </si>
  <si>
    <t>27/03/2025</t>
  </si>
  <si>
    <t>B1500001390</t>
  </si>
  <si>
    <t>09/12/2024</t>
  </si>
  <si>
    <t>B1500001559</t>
  </si>
  <si>
    <t>06/05/2025</t>
  </si>
  <si>
    <t>B1500000154</t>
  </si>
  <si>
    <t>25/05/2025</t>
  </si>
  <si>
    <t>B1500001549</t>
  </si>
  <si>
    <t>14/04/2025</t>
  </si>
  <si>
    <t>B1500001552</t>
  </si>
  <si>
    <t>24/04/2025</t>
  </si>
  <si>
    <t>B1500000260</t>
  </si>
  <si>
    <t>01/05/2025</t>
  </si>
  <si>
    <t>RAFAEL FERNANDO RAVELO LEMBCKE</t>
  </si>
  <si>
    <t>FUNDACION EDUCATIVA DEL CARIBE</t>
  </si>
  <si>
    <t>ANDRICKSON CARVAJAL</t>
  </si>
  <si>
    <t>CONTRATACION DE SERVICIOS DE COBERTURA FOTOGRAFICA PARA ACTIVIDADES DE ESTE MT</t>
  </si>
  <si>
    <t>PRODUCCIONES WSAC, EIRL</t>
  </si>
  <si>
    <t>CONTRATACION DE SERVICIOS DE TELEVISION CERRADO TRASMISION STREAMING</t>
  </si>
  <si>
    <t>SYNTES, SRL</t>
  </si>
  <si>
    <t>COMPRA DE TONERS</t>
  </si>
  <si>
    <t>CONTRATACION DE LOS SERVICIOS DE ALIMENTACION</t>
  </si>
  <si>
    <t>GRUPO DE INVERSIONES READ DOMINGUEZ, SRL</t>
  </si>
  <si>
    <t xml:space="preserve">CONTRATACION SERVICIOS DE SALON DE HOTEL, MAESTRIA DE CEREMONIA Y FACILITADOR PARA IMPARTIR TALLER PARA SECRETARIAS </t>
  </si>
  <si>
    <t>MADE GOMEZ GRUPO DE IMPRESIÓN</t>
  </si>
  <si>
    <t xml:space="preserve">CONTRATACION DE LOS SERVICIOS DE IMPRESIÓN DE LIBROS DE VISITAS, REGISTROS Y FORMULARIOS </t>
  </si>
  <si>
    <t>B1500001089</t>
  </si>
  <si>
    <t>23/10/2024</t>
  </si>
  <si>
    <t>B1500001090</t>
  </si>
  <si>
    <t>CORRESPONDIENTE AL MES  JUNIO  2025</t>
  </si>
  <si>
    <t>B1500011587</t>
  </si>
  <si>
    <t>25/03/2025</t>
  </si>
  <si>
    <t>E450000000366</t>
  </si>
  <si>
    <t>25/04/2025</t>
  </si>
  <si>
    <t>E450000000019</t>
  </si>
  <si>
    <t>28/04/2025</t>
  </si>
  <si>
    <t>E450000000001</t>
  </si>
  <si>
    <t>09/04/2025</t>
  </si>
  <si>
    <t>E450000000018</t>
  </si>
  <si>
    <t>B1500000250</t>
  </si>
  <si>
    <t>26/03/2025</t>
  </si>
  <si>
    <t>B1500000255</t>
  </si>
  <si>
    <t>07/05/2025</t>
  </si>
  <si>
    <t>B1500000257</t>
  </si>
  <si>
    <t>02/06/2025</t>
  </si>
  <si>
    <t>B1500000529</t>
  </si>
  <si>
    <t>B1500000149</t>
  </si>
  <si>
    <t>26/05/2025</t>
  </si>
  <si>
    <t>B1500000094</t>
  </si>
  <si>
    <t>09/06/2025</t>
  </si>
  <si>
    <t>B1500004893</t>
  </si>
  <si>
    <t>16/04/2025</t>
  </si>
  <si>
    <t>B1500000374</t>
  </si>
  <si>
    <t>23/04/2025</t>
  </si>
  <si>
    <t>B1500000391</t>
  </si>
  <si>
    <t>23/05/2025</t>
  </si>
  <si>
    <t>B150000351</t>
  </si>
  <si>
    <t>17/02/2025</t>
  </si>
  <si>
    <t>B1500000365</t>
  </si>
  <si>
    <t>21/03/2025</t>
  </si>
  <si>
    <t>B1500000306</t>
  </si>
  <si>
    <t>B1500000147</t>
  </si>
  <si>
    <t>08/04/2025</t>
  </si>
  <si>
    <t>B1500000233</t>
  </si>
  <si>
    <t>06/06/2025</t>
  </si>
  <si>
    <t>B1500000034</t>
  </si>
  <si>
    <t>B1500000549</t>
  </si>
  <si>
    <t>12/05/2025</t>
  </si>
  <si>
    <t>E450000000143</t>
  </si>
  <si>
    <t>29/04/2025</t>
  </si>
  <si>
    <t>B1500000083</t>
  </si>
  <si>
    <t>B1500000078</t>
  </si>
  <si>
    <t>B1500220325</t>
  </si>
  <si>
    <t>E450000000009</t>
  </si>
  <si>
    <t>21/05/2025</t>
  </si>
  <si>
    <t>GRUPO ALASKA, SA</t>
  </si>
  <si>
    <t>COMPRA DE BOTELLONES DE AGUA MAS CONTENIDO PARA USO DEL MT</t>
  </si>
  <si>
    <t>CREACIONES SORIVEL,S RL</t>
  </si>
  <si>
    <t>ADQUISICION DE PLANTAS ORNAMENTALES PARA AREAS DE ESTE MT</t>
  </si>
  <si>
    <t>SERVICIOS DE ARREGLOS FLORALES PARA ACTIVIDADES DE ESTE MT</t>
  </si>
  <si>
    <t>INDUSTRIALES TECHA, SRL</t>
  </si>
  <si>
    <t>SERVICIOS DE FUMIGACION PARA SEDE CENTRAL, ESCUELA TALLER Y RLTs STO. DGO</t>
  </si>
  <si>
    <t>EDITORIAL ARIANNA, SRL</t>
  </si>
  <si>
    <t>SERVICIOS DE IMPRESIÓN DE VARIOS ARTICULOS PARA ESTE MT</t>
  </si>
  <si>
    <t>LEGALIZACION DE DOCUMENTOS DE ESTE MT</t>
  </si>
  <si>
    <t>JOSE DARIO MARCELINO REYES</t>
  </si>
  <si>
    <t>GTG INDUSTRIAL</t>
  </si>
  <si>
    <t>ADQUISICION DE MATERIAL DE LIMPIEZA Y DESECHABLES PARA USO DEL MT</t>
  </si>
  <si>
    <t>DSETA GROUP, SRL</t>
  </si>
  <si>
    <t>SERVICIOS DE MANTENIMIENTO PREVENTIVO Y CORRECTIVO DE LOS ASCENSORES DE LA SEDE CENTRAL DE ESTE MT</t>
  </si>
  <si>
    <t>RESOLUCION TECNICA ALDASO, SIRL</t>
  </si>
  <si>
    <t>SERVICIOS DE INSTALACION Y MANTENIMIENTO DE EQ. DEL SISTEMA DE ALARMA EN LA SEDE CENTRALD E ESTE MT</t>
  </si>
  <si>
    <t>SERVICIOS DE MONTAJE, DESMONTAJE DE TARIMA, SONIDO, PANTALLA Y TORRES DE ILUMINACION UTILIZADOS DURANTE EL III FORO SOBRE RETOS DE LA FORMALZACION LABORAL EN IBEROAMERICA</t>
  </si>
  <si>
    <t>GREGORIA DEL ROSARIO ORTIZ THEN</t>
  </si>
  <si>
    <t>COMPRA POLO SHIRTS Y T-SHIRTS CON ARTE INCLUIDO PARA USO DE ESTE MT</t>
  </si>
  <si>
    <t>DOUBLE CORE ENTERPRISE,S RL</t>
  </si>
  <si>
    <t>COMPRA DE CARGADORES AUXILIARES PARA USO DE ESTE MT</t>
  </si>
  <si>
    <t>SERD-NET, SRL</t>
  </si>
  <si>
    <t>SERVICIOS DE GRUA PLATAFORMA PARA TRASLADO DE PLANAS ELECTRICAS</t>
  </si>
  <si>
    <t>HOTELES NACIONALES</t>
  </si>
  <si>
    <t>CONTRATACION DE SALON DE HOTEL CON LOGISTICA INCLUIDA PARA CONMEMORACION DEL DIA MUNDIAL DE LA SEGURIDAD Y SALUD EN EL TRABAJO</t>
  </si>
  <si>
    <t>SERENC  GROUP COMUNICACIÓN CREATIVA,S RL</t>
  </si>
  <si>
    <t>CONTRATACION DE HOTEL Y CATERING PARA ACTIVIDAD</t>
  </si>
  <si>
    <t>SERVIFULL SERVICIOS MULTIPLES EMPRESARIALES, SRL</t>
  </si>
  <si>
    <t>ADQUISICION DE ETIQUETAS SINTETICAS PARA IMPRESORAS TERMICAS PARA USO DEL DEPARTAMENTO DE CORRESPONDENCIA</t>
  </si>
  <si>
    <t>CENTRO CUESTA NACIONAL, SAS</t>
  </si>
  <si>
    <t>ADQUSICION DE BONOS CANJEABLES PARA RECONOCIMIENTOS A COLABORADORES DE ESTE MT</t>
  </si>
  <si>
    <t>RAMIREZ &amp; MOJICA ENVOY PACK COURIER EXPRESS,S RL</t>
  </si>
  <si>
    <t>COMPRA DE BATERIAS DE UPS PARA SER USADO POR LA DEPARTAMENTO DE SEGURIDAD DE ESTE MT</t>
  </si>
  <si>
    <t xml:space="preserve">DEPARTAMENTO DE CONTABILIDAD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</si>
</sst>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rgb="FF273881"/>
      <name val="Times New Roman"/>
      <family val="1"/>
    </font>
    <font>
      <sz val="12"/>
      <color theme="1"/>
      <name val="Segoe UI Historic"/>
      <family val="2"/>
    </font>
    <font>
      <b/>
      <sz val="10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164" fontId="11" fillId="2" borderId="1" xfId="2" applyFont="1" applyFill="1" applyBorder="1" applyAlignment="1">
      <alignment horizontal="right" vertical="center" wrapText="1"/>
    </xf>
    <xf numFmtId="43" fontId="12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3" fontId="2" fillId="0" borderId="0" xfId="1" applyFont="1" applyAlignment="1">
      <alignment horizontal="right" vertical="center"/>
    </xf>
    <xf numFmtId="43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43" fontId="1" fillId="0" borderId="0" xfId="1" applyFont="1" applyAlignment="1">
      <alignment horizontal="center" vertical="center"/>
    </xf>
    <xf numFmtId="43" fontId="1" fillId="0" borderId="0" xfId="1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3" fontId="12" fillId="2" borderId="1" xfId="3" applyNumberFormat="1" applyFont="1" applyFill="1" applyBorder="1" applyAlignment="1">
      <alignment horizontal="left" vertical="center" wrapText="1"/>
    </xf>
    <xf numFmtId="0" fontId="12" fillId="2" borderId="1" xfId="2" applyNumberFormat="1" applyFont="1" applyFill="1" applyBorder="1" applyAlignment="1">
      <alignment horizontal="center" vertical="center"/>
    </xf>
    <xf numFmtId="43" fontId="12" fillId="2" borderId="1" xfId="1" applyFont="1" applyFill="1" applyBorder="1" applyAlignment="1">
      <alignment horizontal="right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4">
    <cellStyle name="Millares" xfId="1" builtinId="3"/>
    <cellStyle name="Millares 2" xfId="3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3473677</xdr:colOff>
      <xdr:row>0</xdr:row>
      <xdr:rowOff>0</xdr:rowOff>
    </xdr:from>
    <xdr:to>
      <xdr:col>3</xdr:col>
      <xdr:colOff>285749</xdr:colOff>
      <xdr:row>4</xdr:row>
      <xdr:rowOff>174625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8852" y="0"/>
          <a:ext cx="3781197" cy="165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3473677</xdr:colOff>
      <xdr:row>0</xdr:row>
      <xdr:rowOff>0</xdr:rowOff>
    </xdr:from>
    <xdr:to>
      <xdr:col>3</xdr:col>
      <xdr:colOff>285749</xdr:colOff>
      <xdr:row>4</xdr:row>
      <xdr:rowOff>174625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8852" y="0"/>
          <a:ext cx="3784372" cy="165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3473677</xdr:colOff>
      <xdr:row>0</xdr:row>
      <xdr:rowOff>0</xdr:rowOff>
    </xdr:from>
    <xdr:to>
      <xdr:col>3</xdr:col>
      <xdr:colOff>285749</xdr:colOff>
      <xdr:row>4</xdr:row>
      <xdr:rowOff>174625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8852" y="0"/>
          <a:ext cx="3784372" cy="1651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3473677</xdr:colOff>
      <xdr:row>0</xdr:row>
      <xdr:rowOff>0</xdr:rowOff>
    </xdr:from>
    <xdr:to>
      <xdr:col>3</xdr:col>
      <xdr:colOff>285749</xdr:colOff>
      <xdr:row>4</xdr:row>
      <xdr:rowOff>174625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8852" y="0"/>
          <a:ext cx="3784372" cy="165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87"/>
  <sheetViews>
    <sheetView topLeftCell="A57" zoomScale="60" zoomScaleNormal="60" workbookViewId="0">
      <selection activeCell="E68" sqref="E68"/>
    </sheetView>
  </sheetViews>
  <sheetFormatPr baseColWidth="10" defaultColWidth="11.42578125" defaultRowHeight="15" x14ac:dyDescent="0.25"/>
  <cols>
    <col min="1" max="1" width="49.5703125" style="11" customWidth="1"/>
    <col min="2" max="2" width="80.42578125" style="27" customWidth="1"/>
    <col min="3" max="3" width="24.140625" style="31" customWidth="1"/>
    <col min="4" max="4" width="14" style="31" customWidth="1"/>
    <col min="5" max="5" width="21.28515625" style="4" customWidth="1"/>
    <col min="6" max="6" width="14.28515625" style="1" customWidth="1"/>
    <col min="7" max="7" width="19.140625" style="11" customWidth="1"/>
    <col min="8" max="8" width="18.140625" style="10" customWidth="1"/>
    <col min="9" max="9" width="22.140625" style="11" customWidth="1"/>
    <col min="10" max="10" width="16" bestFit="1" customWidth="1"/>
  </cols>
  <sheetData>
    <row r="1" spans="1:10" s="5" customFormat="1" ht="30" customHeight="1" x14ac:dyDescent="0.25">
      <c r="A1" s="1"/>
      <c r="B1" s="2"/>
      <c r="C1" s="3"/>
      <c r="D1" s="3"/>
      <c r="E1" s="4"/>
      <c r="F1" s="1"/>
      <c r="G1" s="1"/>
      <c r="H1" s="4"/>
      <c r="I1" s="1"/>
    </row>
    <row r="2" spans="1:10" s="5" customFormat="1" ht="30" customHeight="1" x14ac:dyDescent="0.25">
      <c r="A2" s="1"/>
      <c r="B2" s="2"/>
      <c r="C2" s="3"/>
      <c r="D2" s="3"/>
      <c r="E2" s="4"/>
      <c r="F2" s="1"/>
      <c r="G2" s="1"/>
      <c r="H2" s="4"/>
      <c r="I2" s="1"/>
    </row>
    <row r="3" spans="1:10" s="5" customFormat="1" ht="30" customHeight="1" x14ac:dyDescent="0.25">
      <c r="A3" s="1"/>
      <c r="B3" s="2"/>
      <c r="C3" s="3"/>
      <c r="D3" s="3"/>
      <c r="E3" s="4"/>
      <c r="F3" s="1"/>
      <c r="G3" s="1"/>
      <c r="H3" s="4"/>
      <c r="I3" s="1"/>
    </row>
    <row r="4" spans="1:10" s="5" customFormat="1" ht="26.25" customHeight="1" x14ac:dyDescent="0.25">
      <c r="A4" s="6"/>
      <c r="B4" s="7"/>
      <c r="C4" s="8"/>
      <c r="D4" s="8"/>
      <c r="E4" s="9"/>
      <c r="F4" s="6"/>
      <c r="G4" s="6"/>
      <c r="H4" s="4"/>
      <c r="I4" s="1"/>
    </row>
    <row r="5" spans="1:10" ht="19.5" customHeight="1" x14ac:dyDescent="0.25">
      <c r="A5" s="48"/>
      <c r="B5" s="48"/>
      <c r="C5" s="48"/>
      <c r="D5" s="48"/>
      <c r="E5" s="48"/>
      <c r="F5" s="48"/>
      <c r="G5" s="48"/>
      <c r="I5" s="11" t="s">
        <v>0</v>
      </c>
    </row>
    <row r="6" spans="1:10" ht="23.25" customHeight="1" x14ac:dyDescent="0.25">
      <c r="A6" s="49" t="s">
        <v>180</v>
      </c>
      <c r="B6" s="49"/>
      <c r="C6" s="49"/>
      <c r="D6" s="49"/>
      <c r="E6" s="49"/>
      <c r="F6" s="49"/>
      <c r="G6" s="49"/>
      <c r="H6" s="49"/>
      <c r="I6" s="49"/>
    </row>
    <row r="7" spans="1:10" ht="23.2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</row>
    <row r="8" spans="1:10" ht="23.25" customHeight="1" x14ac:dyDescent="0.25">
      <c r="A8" s="50" t="s">
        <v>100</v>
      </c>
      <c r="B8" s="50"/>
      <c r="C8" s="50"/>
      <c r="D8" s="50"/>
      <c r="E8" s="50"/>
      <c r="F8" s="50"/>
      <c r="G8" s="50"/>
      <c r="H8" s="50"/>
      <c r="I8" s="50"/>
    </row>
    <row r="9" spans="1:10" ht="23.25" customHeight="1" x14ac:dyDescent="0.25">
      <c r="A9" s="28"/>
      <c r="B9" s="28"/>
      <c r="C9" s="28"/>
      <c r="D9" s="28"/>
      <c r="E9" s="28"/>
      <c r="F9" s="28"/>
      <c r="G9" s="28"/>
      <c r="H9" s="28"/>
      <c r="I9" s="28"/>
    </row>
    <row r="10" spans="1:10" ht="61.5" customHeight="1" x14ac:dyDescent="0.25">
      <c r="A10" s="12" t="s">
        <v>2</v>
      </c>
      <c r="B10" s="12" t="s">
        <v>3</v>
      </c>
      <c r="C10" s="13" t="s">
        <v>4</v>
      </c>
      <c r="D10" s="13" t="s">
        <v>5</v>
      </c>
      <c r="E10" s="13" t="s">
        <v>6</v>
      </c>
      <c r="F10" s="13" t="s">
        <v>7</v>
      </c>
      <c r="G10" s="13" t="s">
        <v>8</v>
      </c>
      <c r="H10" s="13" t="s">
        <v>9</v>
      </c>
      <c r="I10" s="14" t="s">
        <v>10</v>
      </c>
    </row>
    <row r="11" spans="1:10" ht="61.5" customHeight="1" x14ac:dyDescent="0.25">
      <c r="A11" s="15" t="s">
        <v>44</v>
      </c>
      <c r="B11" s="15" t="s">
        <v>46</v>
      </c>
      <c r="C11" s="16" t="s">
        <v>55</v>
      </c>
      <c r="D11" s="17" t="s">
        <v>13</v>
      </c>
      <c r="E11" s="18">
        <v>771325.68</v>
      </c>
      <c r="F11" s="19"/>
      <c r="G11" s="19">
        <f>E11</f>
        <v>771325.68</v>
      </c>
      <c r="H11" s="18"/>
      <c r="I11" s="20" t="s">
        <v>11</v>
      </c>
      <c r="J11" s="5"/>
    </row>
    <row r="12" spans="1:10" ht="61.5" customHeight="1" x14ac:dyDescent="0.25">
      <c r="A12" s="15" t="s">
        <v>44</v>
      </c>
      <c r="B12" s="15" t="s">
        <v>46</v>
      </c>
      <c r="C12" s="16" t="s">
        <v>54</v>
      </c>
      <c r="D12" s="17" t="s">
        <v>13</v>
      </c>
      <c r="E12" s="18">
        <v>335913.61</v>
      </c>
      <c r="F12" s="19"/>
      <c r="G12" s="19">
        <f>E12</f>
        <v>335913.61</v>
      </c>
      <c r="H12" s="18"/>
      <c r="I12" s="20" t="s">
        <v>11</v>
      </c>
      <c r="J12" s="5"/>
    </row>
    <row r="13" spans="1:10" ht="61.5" customHeight="1" x14ac:dyDescent="0.25">
      <c r="A13" s="15" t="s">
        <v>44</v>
      </c>
      <c r="B13" s="15" t="s">
        <v>46</v>
      </c>
      <c r="C13" s="16" t="s">
        <v>56</v>
      </c>
      <c r="D13" s="17" t="s">
        <v>57</v>
      </c>
      <c r="E13" s="18">
        <v>585651.91</v>
      </c>
      <c r="F13" s="19"/>
      <c r="G13" s="19">
        <f>E13</f>
        <v>585651.91</v>
      </c>
      <c r="H13" s="18"/>
      <c r="I13" s="20" t="s">
        <v>11</v>
      </c>
      <c r="J13" s="5"/>
    </row>
    <row r="14" spans="1:10" ht="61.5" customHeight="1" x14ac:dyDescent="0.25">
      <c r="A14" s="15" t="s">
        <v>90</v>
      </c>
      <c r="B14" s="15" t="s">
        <v>91</v>
      </c>
      <c r="C14" s="16" t="s">
        <v>70</v>
      </c>
      <c r="D14" s="17" t="s">
        <v>71</v>
      </c>
      <c r="E14" s="18">
        <v>921580</v>
      </c>
      <c r="F14" s="19"/>
      <c r="G14" s="19">
        <f>E14</f>
        <v>921580</v>
      </c>
      <c r="H14" s="18"/>
      <c r="I14" s="20" t="s">
        <v>11</v>
      </c>
      <c r="J14" s="5"/>
    </row>
    <row r="15" spans="1:10" ht="61.5" customHeight="1" x14ac:dyDescent="0.25">
      <c r="A15" s="15" t="s">
        <v>44</v>
      </c>
      <c r="B15" s="15" t="s">
        <v>46</v>
      </c>
      <c r="C15" s="16" t="s">
        <v>58</v>
      </c>
      <c r="D15" s="17" t="s">
        <v>53</v>
      </c>
      <c r="E15" s="18">
        <v>846162.13</v>
      </c>
      <c r="F15" s="19"/>
      <c r="G15" s="19">
        <v>846162.13</v>
      </c>
      <c r="H15" s="18"/>
      <c r="I15" s="20" t="s">
        <v>11</v>
      </c>
      <c r="J15" s="5"/>
    </row>
    <row r="16" spans="1:10" ht="61.5" customHeight="1" x14ac:dyDescent="0.25">
      <c r="A16" s="15" t="s">
        <v>88</v>
      </c>
      <c r="B16" s="15" t="s">
        <v>89</v>
      </c>
      <c r="C16" s="16" t="s">
        <v>68</v>
      </c>
      <c r="D16" s="17" t="s">
        <v>69</v>
      </c>
      <c r="E16" s="18">
        <v>153400</v>
      </c>
      <c r="F16" s="19"/>
      <c r="G16" s="19">
        <f>E16</f>
        <v>153400</v>
      </c>
      <c r="H16" s="18"/>
      <c r="I16" s="20" t="s">
        <v>11</v>
      </c>
      <c r="J16" s="5"/>
    </row>
    <row r="17" spans="1:10" ht="61.5" customHeight="1" x14ac:dyDescent="0.25">
      <c r="A17" s="15" t="s">
        <v>86</v>
      </c>
      <c r="B17" s="15" t="s">
        <v>87</v>
      </c>
      <c r="C17" s="16" t="s">
        <v>66</v>
      </c>
      <c r="D17" s="17" t="s">
        <v>67</v>
      </c>
      <c r="E17" s="18">
        <v>260769.35</v>
      </c>
      <c r="F17" s="19"/>
      <c r="G17" s="19">
        <f>E17</f>
        <v>260769.35</v>
      </c>
      <c r="H17" s="18"/>
      <c r="I17" s="20" t="s">
        <v>11</v>
      </c>
      <c r="J17" s="5"/>
    </row>
    <row r="18" spans="1:10" ht="61.5" customHeight="1" x14ac:dyDescent="0.25">
      <c r="A18" s="15" t="s">
        <v>15</v>
      </c>
      <c r="B18" s="15" t="s">
        <v>16</v>
      </c>
      <c r="C18" s="16" t="s">
        <v>97</v>
      </c>
      <c r="D18" s="17" t="s">
        <v>98</v>
      </c>
      <c r="E18" s="18">
        <v>9500</v>
      </c>
      <c r="F18" s="19"/>
      <c r="G18" s="19"/>
      <c r="H18" s="18">
        <f>E18</f>
        <v>9500</v>
      </c>
      <c r="I18" s="20" t="s">
        <v>20</v>
      </c>
      <c r="J18" s="5"/>
    </row>
    <row r="19" spans="1:10" ht="61.5" customHeight="1" x14ac:dyDescent="0.25">
      <c r="A19" s="15" t="s">
        <v>15</v>
      </c>
      <c r="B19" s="15" t="s">
        <v>16</v>
      </c>
      <c r="C19" s="16" t="s">
        <v>99</v>
      </c>
      <c r="D19" s="17" t="s">
        <v>98</v>
      </c>
      <c r="E19" s="18">
        <v>11500</v>
      </c>
      <c r="F19" s="19"/>
      <c r="G19" s="19"/>
      <c r="H19" s="18">
        <f>E19</f>
        <v>11500</v>
      </c>
      <c r="I19" s="20" t="s">
        <v>20</v>
      </c>
      <c r="J19" s="5"/>
    </row>
    <row r="20" spans="1:10" ht="61.5" customHeight="1" x14ac:dyDescent="0.25">
      <c r="A20" s="15" t="s">
        <v>44</v>
      </c>
      <c r="B20" s="15" t="s">
        <v>92</v>
      </c>
      <c r="C20" s="16" t="s">
        <v>72</v>
      </c>
      <c r="D20" s="17" t="s">
        <v>73</v>
      </c>
      <c r="E20" s="18">
        <v>396279.4</v>
      </c>
      <c r="F20" s="19"/>
      <c r="G20" s="19"/>
      <c r="H20" s="18">
        <v>396279.4</v>
      </c>
      <c r="I20" s="20" t="s">
        <v>11</v>
      </c>
      <c r="J20" s="5"/>
    </row>
    <row r="21" spans="1:10" ht="61.5" customHeight="1" x14ac:dyDescent="0.25">
      <c r="A21" s="15" t="s">
        <v>85</v>
      </c>
      <c r="B21" s="15" t="s">
        <v>16</v>
      </c>
      <c r="C21" s="16" t="s">
        <v>63</v>
      </c>
      <c r="D21" s="17" t="s">
        <v>64</v>
      </c>
      <c r="E21" s="18">
        <v>15800</v>
      </c>
      <c r="F21" s="19"/>
      <c r="G21" s="19"/>
      <c r="H21" s="18">
        <v>15800</v>
      </c>
      <c r="I21" s="20" t="s">
        <v>20</v>
      </c>
      <c r="J21" s="5"/>
    </row>
    <row r="22" spans="1:10" ht="61.5" customHeight="1" x14ac:dyDescent="0.25">
      <c r="A22" s="15" t="s">
        <v>85</v>
      </c>
      <c r="B22" s="15" t="s">
        <v>16</v>
      </c>
      <c r="C22" s="16" t="s">
        <v>65</v>
      </c>
      <c r="D22" s="17" t="s">
        <v>64</v>
      </c>
      <c r="E22" s="18">
        <v>15800</v>
      </c>
      <c r="F22" s="19"/>
      <c r="G22" s="19"/>
      <c r="H22" s="18">
        <v>15800</v>
      </c>
      <c r="I22" s="20" t="s">
        <v>20</v>
      </c>
      <c r="J22" s="5"/>
    </row>
    <row r="23" spans="1:10" ht="61.5" customHeight="1" x14ac:dyDescent="0.25">
      <c r="A23" s="15" t="s">
        <v>44</v>
      </c>
      <c r="B23" s="15" t="s">
        <v>45</v>
      </c>
      <c r="C23" s="16" t="s">
        <v>47</v>
      </c>
      <c r="D23" s="17" t="s">
        <v>13</v>
      </c>
      <c r="E23" s="18">
        <v>708342.2</v>
      </c>
      <c r="F23" s="19"/>
      <c r="G23" s="19">
        <f>E23</f>
        <v>708342.2</v>
      </c>
      <c r="H23" s="18"/>
      <c r="I23" s="20" t="s">
        <v>11</v>
      </c>
      <c r="J23" s="5"/>
    </row>
    <row r="24" spans="1:10" ht="61.5" customHeight="1" x14ac:dyDescent="0.25">
      <c r="A24" s="15" t="s">
        <v>15</v>
      </c>
      <c r="B24" s="15" t="s">
        <v>16</v>
      </c>
      <c r="C24" s="16" t="s">
        <v>17</v>
      </c>
      <c r="D24" s="17" t="s">
        <v>14</v>
      </c>
      <c r="E24" s="18">
        <v>9500</v>
      </c>
      <c r="F24" s="19"/>
      <c r="G24" s="19"/>
      <c r="H24" s="18">
        <v>9500</v>
      </c>
      <c r="I24" s="20" t="s">
        <v>20</v>
      </c>
      <c r="J24" s="5"/>
    </row>
    <row r="25" spans="1:10" ht="61.5" customHeight="1" x14ac:dyDescent="0.25">
      <c r="A25" s="15" t="s">
        <v>15</v>
      </c>
      <c r="B25" s="15" t="s">
        <v>18</v>
      </c>
      <c r="C25" s="16" t="s">
        <v>19</v>
      </c>
      <c r="D25" s="17" t="s">
        <v>14</v>
      </c>
      <c r="E25" s="18">
        <v>9500</v>
      </c>
      <c r="F25" s="19"/>
      <c r="G25" s="19"/>
      <c r="H25" s="18">
        <v>9500</v>
      </c>
      <c r="I25" s="20" t="s">
        <v>20</v>
      </c>
      <c r="J25" s="5"/>
    </row>
    <row r="26" spans="1:10" ht="61.5" customHeight="1" x14ac:dyDescent="0.25">
      <c r="A26" s="15" t="s">
        <v>44</v>
      </c>
      <c r="B26" s="15" t="s">
        <v>45</v>
      </c>
      <c r="C26" s="16" t="s">
        <v>48</v>
      </c>
      <c r="D26" s="17" t="s">
        <v>49</v>
      </c>
      <c r="E26" s="18">
        <v>67307.199999999997</v>
      </c>
      <c r="F26" s="19"/>
      <c r="G26" s="19">
        <f t="shared" ref="G26:G31" si="0">E26</f>
        <v>67307.199999999997</v>
      </c>
      <c r="H26" s="18"/>
      <c r="I26" s="20" t="s">
        <v>11</v>
      </c>
      <c r="J26" s="5"/>
    </row>
    <row r="27" spans="1:10" ht="61.5" customHeight="1" x14ac:dyDescent="0.25">
      <c r="A27" s="15" t="s">
        <v>44</v>
      </c>
      <c r="B27" s="15" t="s">
        <v>45</v>
      </c>
      <c r="C27" s="16" t="s">
        <v>50</v>
      </c>
      <c r="D27" s="17" t="s">
        <v>51</v>
      </c>
      <c r="E27" s="18">
        <v>60793.599999999999</v>
      </c>
      <c r="F27" s="19"/>
      <c r="G27" s="19">
        <f t="shared" si="0"/>
        <v>60793.599999999999</v>
      </c>
      <c r="H27" s="18"/>
      <c r="I27" s="20" t="s">
        <v>11</v>
      </c>
      <c r="J27" s="5"/>
    </row>
    <row r="28" spans="1:10" ht="61.5" customHeight="1" x14ac:dyDescent="0.25">
      <c r="A28" s="15" t="s">
        <v>44</v>
      </c>
      <c r="B28" s="15" t="s">
        <v>45</v>
      </c>
      <c r="C28" s="16" t="s">
        <v>52</v>
      </c>
      <c r="D28" s="17" t="s">
        <v>53</v>
      </c>
      <c r="E28" s="18">
        <v>67307.199999999997</v>
      </c>
      <c r="F28" s="19"/>
      <c r="G28" s="19">
        <f t="shared" si="0"/>
        <v>67307.199999999997</v>
      </c>
      <c r="H28" s="18"/>
      <c r="I28" s="20" t="s">
        <v>11</v>
      </c>
      <c r="J28" s="5"/>
    </row>
    <row r="29" spans="1:10" ht="61.5" customHeight="1" x14ac:dyDescent="0.25">
      <c r="A29" s="15" t="s">
        <v>44</v>
      </c>
      <c r="B29" s="15" t="s">
        <v>92</v>
      </c>
      <c r="C29" s="16" t="s">
        <v>78</v>
      </c>
      <c r="D29" s="17" t="s">
        <v>79</v>
      </c>
      <c r="E29" s="18">
        <v>24968.799999999999</v>
      </c>
      <c r="F29" s="19"/>
      <c r="G29" s="19">
        <f t="shared" si="0"/>
        <v>24968.799999999999</v>
      </c>
      <c r="H29" s="18"/>
      <c r="I29" s="20" t="s">
        <v>11</v>
      </c>
      <c r="J29" s="5"/>
    </row>
    <row r="30" spans="1:10" ht="61.5" customHeight="1" x14ac:dyDescent="0.25">
      <c r="A30" s="15" t="s">
        <v>44</v>
      </c>
      <c r="B30" s="15" t="s">
        <v>92</v>
      </c>
      <c r="C30" s="16" t="s">
        <v>80</v>
      </c>
      <c r="D30" s="17" t="s">
        <v>81</v>
      </c>
      <c r="E30" s="18">
        <v>662440.19999999995</v>
      </c>
      <c r="F30" s="19"/>
      <c r="G30" s="19">
        <f t="shared" si="0"/>
        <v>662440.19999999995</v>
      </c>
      <c r="H30" s="18"/>
      <c r="I30" s="20" t="s">
        <v>11</v>
      </c>
      <c r="J30" s="5"/>
    </row>
    <row r="31" spans="1:10" ht="61.5" customHeight="1" x14ac:dyDescent="0.25">
      <c r="A31" s="15" t="s">
        <v>95</v>
      </c>
      <c r="B31" s="15" t="s">
        <v>96</v>
      </c>
      <c r="C31" s="16" t="s">
        <v>82</v>
      </c>
      <c r="D31" s="17" t="s">
        <v>83</v>
      </c>
      <c r="E31" s="18">
        <v>1315652.8</v>
      </c>
      <c r="F31" s="19"/>
      <c r="G31" s="19">
        <f t="shared" si="0"/>
        <v>1315652.8</v>
      </c>
      <c r="H31" s="18"/>
      <c r="I31" s="20" t="s">
        <v>11</v>
      </c>
      <c r="J31" s="5"/>
    </row>
    <row r="32" spans="1:10" ht="61.5" customHeight="1" x14ac:dyDescent="0.25">
      <c r="A32" s="15" t="s">
        <v>44</v>
      </c>
      <c r="B32" s="15" t="s">
        <v>92</v>
      </c>
      <c r="C32" s="16" t="s">
        <v>74</v>
      </c>
      <c r="D32" s="17" t="s">
        <v>75</v>
      </c>
      <c r="E32" s="18">
        <v>320440.8</v>
      </c>
      <c r="F32" s="19"/>
      <c r="G32" s="19"/>
      <c r="H32" s="18">
        <v>320440.8</v>
      </c>
      <c r="I32" s="20" t="s">
        <v>11</v>
      </c>
      <c r="J32" s="5"/>
    </row>
    <row r="33" spans="1:10" ht="61.5" customHeight="1" x14ac:dyDescent="0.25">
      <c r="A33" s="15" t="s">
        <v>93</v>
      </c>
      <c r="B33" s="15" t="s">
        <v>94</v>
      </c>
      <c r="C33" s="16" t="s">
        <v>76</v>
      </c>
      <c r="D33" s="17" t="s">
        <v>77</v>
      </c>
      <c r="E33" s="18">
        <v>1051000</v>
      </c>
      <c r="F33" s="19"/>
      <c r="G33" s="19">
        <f>E33</f>
        <v>1051000</v>
      </c>
      <c r="H33" s="18"/>
      <c r="I33" s="20" t="s">
        <v>11</v>
      </c>
      <c r="J33" s="5"/>
    </row>
    <row r="34" spans="1:10" ht="61.5" customHeight="1" x14ac:dyDescent="0.25">
      <c r="A34" s="15" t="s">
        <v>146</v>
      </c>
      <c r="B34" s="15" t="s">
        <v>147</v>
      </c>
      <c r="C34" s="16" t="s">
        <v>101</v>
      </c>
      <c r="D34" s="17" t="s">
        <v>102</v>
      </c>
      <c r="E34" s="18">
        <v>21808</v>
      </c>
      <c r="F34" s="19"/>
      <c r="G34" s="19">
        <f>E34</f>
        <v>21808</v>
      </c>
      <c r="H34" s="18"/>
      <c r="I34" s="20" t="s">
        <v>11</v>
      </c>
      <c r="J34" s="5"/>
    </row>
    <row r="35" spans="1:10" ht="61.5" customHeight="1" x14ac:dyDescent="0.25">
      <c r="A35" s="15" t="s">
        <v>146</v>
      </c>
      <c r="B35" s="15" t="s">
        <v>147</v>
      </c>
      <c r="C35" s="16" t="s">
        <v>103</v>
      </c>
      <c r="D35" s="17" t="s">
        <v>104</v>
      </c>
      <c r="E35" s="18">
        <v>24360</v>
      </c>
      <c r="F35" s="19"/>
      <c r="G35" s="19">
        <f>E35</f>
        <v>24360</v>
      </c>
      <c r="H35" s="18"/>
      <c r="I35" s="20" t="s">
        <v>11</v>
      </c>
      <c r="J35" s="5"/>
    </row>
    <row r="36" spans="1:10" ht="61.5" customHeight="1" x14ac:dyDescent="0.25">
      <c r="A36" s="15" t="s">
        <v>148</v>
      </c>
      <c r="B36" s="15" t="s">
        <v>149</v>
      </c>
      <c r="C36" s="16" t="s">
        <v>105</v>
      </c>
      <c r="D36" s="17" t="s">
        <v>106</v>
      </c>
      <c r="E36" s="18">
        <v>63000</v>
      </c>
      <c r="F36" s="19"/>
      <c r="G36" s="19"/>
      <c r="H36" s="18">
        <f t="shared" ref="H36:H59" si="1">E36</f>
        <v>63000</v>
      </c>
      <c r="I36" s="20" t="s">
        <v>11</v>
      </c>
      <c r="J36" s="5"/>
    </row>
    <row r="37" spans="1:10" ht="61.5" customHeight="1" x14ac:dyDescent="0.25">
      <c r="A37" s="15" t="s">
        <v>148</v>
      </c>
      <c r="B37" s="15" t="s">
        <v>150</v>
      </c>
      <c r="C37" s="16" t="s">
        <v>107</v>
      </c>
      <c r="D37" s="17" t="s">
        <v>108</v>
      </c>
      <c r="E37" s="18">
        <v>17700</v>
      </c>
      <c r="F37" s="19"/>
      <c r="G37" s="19"/>
      <c r="H37" s="18">
        <f t="shared" si="1"/>
        <v>17700</v>
      </c>
      <c r="I37" s="20" t="s">
        <v>20</v>
      </c>
      <c r="J37" s="5"/>
    </row>
    <row r="38" spans="1:10" ht="61.5" customHeight="1" x14ac:dyDescent="0.25">
      <c r="A38" s="15" t="s">
        <v>148</v>
      </c>
      <c r="B38" s="15" t="s">
        <v>150</v>
      </c>
      <c r="C38" s="16" t="s">
        <v>109</v>
      </c>
      <c r="D38" s="17" t="s">
        <v>106</v>
      </c>
      <c r="E38" s="18">
        <v>9440</v>
      </c>
      <c r="F38" s="19"/>
      <c r="G38" s="19"/>
      <c r="H38" s="18">
        <f t="shared" si="1"/>
        <v>9440</v>
      </c>
      <c r="I38" s="20" t="s">
        <v>20</v>
      </c>
      <c r="J38" s="5"/>
    </row>
    <row r="39" spans="1:10" ht="61.5" customHeight="1" x14ac:dyDescent="0.25">
      <c r="A39" s="15" t="s">
        <v>151</v>
      </c>
      <c r="B39" s="15" t="s">
        <v>152</v>
      </c>
      <c r="C39" s="16" t="s">
        <v>110</v>
      </c>
      <c r="D39" s="17" t="s">
        <v>111</v>
      </c>
      <c r="E39" s="18">
        <v>35400</v>
      </c>
      <c r="F39" s="19"/>
      <c r="G39" s="19"/>
      <c r="H39" s="18">
        <f t="shared" si="1"/>
        <v>35400</v>
      </c>
      <c r="I39" s="20" t="s">
        <v>20</v>
      </c>
      <c r="J39" s="5"/>
    </row>
    <row r="40" spans="1:10" ht="61.5" customHeight="1" x14ac:dyDescent="0.25">
      <c r="A40" s="15" t="s">
        <v>151</v>
      </c>
      <c r="B40" s="15" t="s">
        <v>152</v>
      </c>
      <c r="C40" s="16" t="s">
        <v>112</v>
      </c>
      <c r="D40" s="17" t="s">
        <v>113</v>
      </c>
      <c r="E40" s="18">
        <v>39825</v>
      </c>
      <c r="F40" s="19"/>
      <c r="G40" s="19"/>
      <c r="H40" s="18">
        <f t="shared" si="1"/>
        <v>39825</v>
      </c>
      <c r="I40" s="20" t="s">
        <v>20</v>
      </c>
      <c r="J40" s="5"/>
    </row>
    <row r="41" spans="1:10" ht="61.5" customHeight="1" x14ac:dyDescent="0.25">
      <c r="A41" s="15" t="s">
        <v>151</v>
      </c>
      <c r="B41" s="15" t="s">
        <v>152</v>
      </c>
      <c r="C41" s="16" t="s">
        <v>114</v>
      </c>
      <c r="D41" s="17" t="s">
        <v>115</v>
      </c>
      <c r="E41" s="18">
        <v>53100</v>
      </c>
      <c r="F41" s="19"/>
      <c r="G41" s="19"/>
      <c r="H41" s="18">
        <f t="shared" si="1"/>
        <v>53100</v>
      </c>
      <c r="I41" s="20" t="s">
        <v>20</v>
      </c>
      <c r="J41" s="5"/>
    </row>
    <row r="42" spans="1:10" ht="61.5" customHeight="1" x14ac:dyDescent="0.25">
      <c r="A42" s="15" t="s">
        <v>153</v>
      </c>
      <c r="B42" s="15" t="s">
        <v>154</v>
      </c>
      <c r="C42" s="16" t="s">
        <v>116</v>
      </c>
      <c r="D42" s="17" t="s">
        <v>75</v>
      </c>
      <c r="E42" s="18">
        <v>30579.7</v>
      </c>
      <c r="F42" s="19"/>
      <c r="G42" s="19"/>
      <c r="H42" s="18">
        <f t="shared" si="1"/>
        <v>30579.7</v>
      </c>
      <c r="I42" s="20" t="s">
        <v>20</v>
      </c>
      <c r="J42" s="5"/>
    </row>
    <row r="43" spans="1:10" ht="61.5" customHeight="1" x14ac:dyDescent="0.25">
      <c r="A43" s="15" t="s">
        <v>84</v>
      </c>
      <c r="B43" s="15" t="s">
        <v>155</v>
      </c>
      <c r="C43" s="16" t="s">
        <v>117</v>
      </c>
      <c r="D43" s="17" t="s">
        <v>118</v>
      </c>
      <c r="E43" s="18">
        <v>49560</v>
      </c>
      <c r="F43" s="19"/>
      <c r="G43" s="19"/>
      <c r="H43" s="18">
        <f t="shared" si="1"/>
        <v>49560</v>
      </c>
      <c r="I43" s="20" t="s">
        <v>11</v>
      </c>
      <c r="J43" s="5"/>
    </row>
    <row r="44" spans="1:10" ht="61.5" customHeight="1" x14ac:dyDescent="0.25">
      <c r="A44" s="15" t="s">
        <v>156</v>
      </c>
      <c r="B44" s="15" t="s">
        <v>155</v>
      </c>
      <c r="C44" s="16" t="s">
        <v>119</v>
      </c>
      <c r="D44" s="17" t="s">
        <v>120</v>
      </c>
      <c r="E44" s="18">
        <v>35400</v>
      </c>
      <c r="F44" s="19"/>
      <c r="G44" s="19"/>
      <c r="H44" s="18">
        <f t="shared" si="1"/>
        <v>35400</v>
      </c>
      <c r="I44" s="20" t="s">
        <v>11</v>
      </c>
      <c r="J44" s="5"/>
    </row>
    <row r="45" spans="1:10" ht="61.5" customHeight="1" x14ac:dyDescent="0.25">
      <c r="A45" s="15" t="s">
        <v>157</v>
      </c>
      <c r="B45" s="15" t="s">
        <v>158</v>
      </c>
      <c r="C45" s="16" t="s">
        <v>121</v>
      </c>
      <c r="D45" s="17" t="s">
        <v>122</v>
      </c>
      <c r="E45" s="18">
        <v>233640</v>
      </c>
      <c r="F45" s="19"/>
      <c r="G45" s="19"/>
      <c r="H45" s="18">
        <f t="shared" si="1"/>
        <v>233640</v>
      </c>
      <c r="I45" s="20" t="s">
        <v>20</v>
      </c>
      <c r="J45" s="5"/>
    </row>
    <row r="46" spans="1:10" ht="61.5" customHeight="1" x14ac:dyDescent="0.25">
      <c r="A46" s="15" t="s">
        <v>159</v>
      </c>
      <c r="B46" s="15" t="s">
        <v>160</v>
      </c>
      <c r="C46" s="16" t="s">
        <v>123</v>
      </c>
      <c r="D46" s="17" t="s">
        <v>124</v>
      </c>
      <c r="E46" s="18">
        <v>47704.45</v>
      </c>
      <c r="F46" s="19"/>
      <c r="G46" s="19"/>
      <c r="H46" s="18">
        <f t="shared" si="1"/>
        <v>47704.45</v>
      </c>
      <c r="I46" s="20" t="s">
        <v>20</v>
      </c>
      <c r="J46" s="5"/>
    </row>
    <row r="47" spans="1:10" ht="61.5" customHeight="1" x14ac:dyDescent="0.25">
      <c r="A47" s="15" t="s">
        <v>159</v>
      </c>
      <c r="B47" s="15" t="s">
        <v>160</v>
      </c>
      <c r="C47" s="16" t="s">
        <v>125</v>
      </c>
      <c r="D47" s="17" t="s">
        <v>126</v>
      </c>
      <c r="E47" s="18">
        <v>62540</v>
      </c>
      <c r="F47" s="19"/>
      <c r="G47" s="19"/>
      <c r="H47" s="18">
        <f t="shared" si="1"/>
        <v>62540</v>
      </c>
      <c r="I47" s="20" t="s">
        <v>20</v>
      </c>
      <c r="J47" s="5"/>
    </row>
    <row r="48" spans="1:10" ht="61.5" customHeight="1" x14ac:dyDescent="0.25">
      <c r="A48" s="15" t="s">
        <v>159</v>
      </c>
      <c r="B48" s="15" t="s">
        <v>160</v>
      </c>
      <c r="C48" s="16" t="s">
        <v>127</v>
      </c>
      <c r="D48" s="17" t="s">
        <v>128</v>
      </c>
      <c r="E48" s="18">
        <v>47704.45</v>
      </c>
      <c r="F48" s="19"/>
      <c r="G48" s="19"/>
      <c r="H48" s="18">
        <f t="shared" si="1"/>
        <v>47704.45</v>
      </c>
      <c r="I48" s="20" t="s">
        <v>20</v>
      </c>
      <c r="J48" s="5"/>
    </row>
    <row r="49" spans="1:10" ht="61.5" customHeight="1" x14ac:dyDescent="0.25">
      <c r="A49" s="15" t="s">
        <v>159</v>
      </c>
      <c r="B49" s="15" t="s">
        <v>160</v>
      </c>
      <c r="C49" s="16" t="s">
        <v>129</v>
      </c>
      <c r="D49" s="17" t="s">
        <v>130</v>
      </c>
      <c r="E49" s="18">
        <v>47704.45</v>
      </c>
      <c r="F49" s="19"/>
      <c r="G49" s="19"/>
      <c r="H49" s="18">
        <f t="shared" si="1"/>
        <v>47704.45</v>
      </c>
      <c r="I49" s="20" t="s">
        <v>20</v>
      </c>
      <c r="J49" s="5"/>
    </row>
    <row r="50" spans="1:10" ht="61.5" customHeight="1" x14ac:dyDescent="0.25">
      <c r="A50" s="15" t="s">
        <v>161</v>
      </c>
      <c r="B50" s="15" t="s">
        <v>162</v>
      </c>
      <c r="C50" s="16" t="s">
        <v>131</v>
      </c>
      <c r="D50" s="17" t="s">
        <v>51</v>
      </c>
      <c r="E50" s="18">
        <v>41300</v>
      </c>
      <c r="F50" s="19"/>
      <c r="G50" s="19"/>
      <c r="H50" s="18">
        <f t="shared" si="1"/>
        <v>41300</v>
      </c>
      <c r="I50" s="20" t="s">
        <v>20</v>
      </c>
      <c r="J50" s="5"/>
    </row>
    <row r="51" spans="1:10" ht="61.5" customHeight="1" x14ac:dyDescent="0.25">
      <c r="A51" s="15" t="s">
        <v>12</v>
      </c>
      <c r="B51" s="15" t="s">
        <v>163</v>
      </c>
      <c r="C51" s="16" t="s">
        <v>132</v>
      </c>
      <c r="D51" s="17" t="s">
        <v>133</v>
      </c>
      <c r="E51" s="18">
        <v>735617.26</v>
      </c>
      <c r="F51" s="19"/>
      <c r="G51" s="19"/>
      <c r="H51" s="18">
        <f t="shared" si="1"/>
        <v>735617.26</v>
      </c>
      <c r="I51" s="20" t="s">
        <v>20</v>
      </c>
      <c r="J51" s="5"/>
    </row>
    <row r="52" spans="1:10" ht="61.5" customHeight="1" x14ac:dyDescent="0.25">
      <c r="A52" s="15" t="s">
        <v>164</v>
      </c>
      <c r="B52" s="15" t="s">
        <v>165</v>
      </c>
      <c r="C52" s="16" t="s">
        <v>134</v>
      </c>
      <c r="D52" s="17" t="s">
        <v>135</v>
      </c>
      <c r="E52" s="18">
        <v>390875</v>
      </c>
      <c r="F52" s="19"/>
      <c r="G52" s="19"/>
      <c r="H52" s="18">
        <f t="shared" si="1"/>
        <v>390875</v>
      </c>
      <c r="I52" s="20" t="s">
        <v>20</v>
      </c>
      <c r="J52" s="5"/>
    </row>
    <row r="53" spans="1:10" ht="61.5" customHeight="1" x14ac:dyDescent="0.25">
      <c r="A53" s="15" t="s">
        <v>166</v>
      </c>
      <c r="B53" s="15" t="s">
        <v>167</v>
      </c>
      <c r="C53" s="16" t="s">
        <v>136</v>
      </c>
      <c r="D53" s="17" t="s">
        <v>62</v>
      </c>
      <c r="E53" s="18">
        <v>96760</v>
      </c>
      <c r="F53" s="19"/>
      <c r="G53" s="19"/>
      <c r="H53" s="18">
        <f t="shared" si="1"/>
        <v>96760</v>
      </c>
      <c r="I53" s="20" t="s">
        <v>20</v>
      </c>
      <c r="J53" s="5"/>
    </row>
    <row r="54" spans="1:10" ht="61.5" customHeight="1" x14ac:dyDescent="0.25">
      <c r="A54" s="15" t="s">
        <v>168</v>
      </c>
      <c r="B54" s="15" t="s">
        <v>169</v>
      </c>
      <c r="C54" s="16" t="s">
        <v>137</v>
      </c>
      <c r="D54" s="17" t="s">
        <v>138</v>
      </c>
      <c r="E54" s="18">
        <v>212400</v>
      </c>
      <c r="F54" s="19"/>
      <c r="G54" s="19"/>
      <c r="H54" s="18">
        <f t="shared" si="1"/>
        <v>212400</v>
      </c>
      <c r="I54" s="20" t="s">
        <v>20</v>
      </c>
      <c r="J54" s="5"/>
    </row>
    <row r="55" spans="1:10" ht="61.5" customHeight="1" x14ac:dyDescent="0.25">
      <c r="A55" s="15" t="s">
        <v>170</v>
      </c>
      <c r="B55" s="15" t="s">
        <v>171</v>
      </c>
      <c r="C55" s="16" t="s">
        <v>139</v>
      </c>
      <c r="D55" s="17" t="s">
        <v>140</v>
      </c>
      <c r="E55" s="18">
        <v>662280</v>
      </c>
      <c r="F55" s="19"/>
      <c r="G55" s="19"/>
      <c r="H55" s="18">
        <f t="shared" si="1"/>
        <v>662280</v>
      </c>
      <c r="I55" s="20" t="s">
        <v>20</v>
      </c>
      <c r="J55" s="5"/>
    </row>
    <row r="56" spans="1:10" ht="61.5" customHeight="1" x14ac:dyDescent="0.25">
      <c r="A56" s="15" t="s">
        <v>172</v>
      </c>
      <c r="B56" s="15" t="s">
        <v>173</v>
      </c>
      <c r="C56" s="16" t="s">
        <v>141</v>
      </c>
      <c r="D56" s="17" t="s">
        <v>115</v>
      </c>
      <c r="E56" s="18">
        <v>1778418.99</v>
      </c>
      <c r="F56" s="19"/>
      <c r="G56" s="19"/>
      <c r="H56" s="18">
        <f t="shared" si="1"/>
        <v>1778418.99</v>
      </c>
      <c r="I56" s="20" t="s">
        <v>20</v>
      </c>
      <c r="J56" s="5"/>
    </row>
    <row r="57" spans="1:10" ht="61.5" customHeight="1" x14ac:dyDescent="0.25">
      <c r="A57" s="15" t="s">
        <v>174</v>
      </c>
      <c r="B57" s="15" t="s">
        <v>175</v>
      </c>
      <c r="C57" s="16" t="s">
        <v>142</v>
      </c>
      <c r="D57" s="17" t="s">
        <v>138</v>
      </c>
      <c r="E57" s="18">
        <v>444467.65</v>
      </c>
      <c r="F57" s="19"/>
      <c r="G57" s="19"/>
      <c r="H57" s="18">
        <f t="shared" si="1"/>
        <v>444467.65</v>
      </c>
      <c r="I57" s="20" t="s">
        <v>20</v>
      </c>
      <c r="J57" s="5"/>
    </row>
    <row r="58" spans="1:10" ht="61.5" customHeight="1" x14ac:dyDescent="0.25">
      <c r="A58" s="15" t="s">
        <v>176</v>
      </c>
      <c r="B58" s="15" t="s">
        <v>177</v>
      </c>
      <c r="C58" s="16" t="s">
        <v>143</v>
      </c>
      <c r="D58" s="17" t="s">
        <v>104</v>
      </c>
      <c r="E58" s="18">
        <v>150000</v>
      </c>
      <c r="F58" s="19"/>
      <c r="G58" s="19"/>
      <c r="H58" s="18">
        <f t="shared" si="1"/>
        <v>150000</v>
      </c>
      <c r="I58" s="20" t="s">
        <v>20</v>
      </c>
      <c r="J58" s="5"/>
    </row>
    <row r="59" spans="1:10" ht="61.5" customHeight="1" x14ac:dyDescent="0.25">
      <c r="A59" s="15" t="s">
        <v>178</v>
      </c>
      <c r="B59" s="15" t="s">
        <v>179</v>
      </c>
      <c r="C59" s="16" t="s">
        <v>144</v>
      </c>
      <c r="D59" s="17" t="s">
        <v>145</v>
      </c>
      <c r="E59" s="18">
        <v>25900.06</v>
      </c>
      <c r="F59" s="19"/>
      <c r="G59" s="19"/>
      <c r="H59" s="18">
        <f t="shared" si="1"/>
        <v>25900.06</v>
      </c>
      <c r="I59" s="20" t="s">
        <v>20</v>
      </c>
      <c r="J59" s="5"/>
    </row>
    <row r="60" spans="1:10" ht="61.5" customHeight="1" x14ac:dyDescent="0.25">
      <c r="A60" s="34" t="s">
        <v>21</v>
      </c>
      <c r="B60" s="35" t="s">
        <v>22</v>
      </c>
      <c r="C60" s="36" t="s">
        <v>23</v>
      </c>
      <c r="D60" s="17" t="s">
        <v>24</v>
      </c>
      <c r="E60" s="37">
        <v>265323</v>
      </c>
      <c r="F60" s="38"/>
      <c r="G60" s="19"/>
      <c r="H60" s="37">
        <v>265323</v>
      </c>
      <c r="I60" s="39" t="s">
        <v>25</v>
      </c>
      <c r="J60" s="5"/>
    </row>
    <row r="61" spans="1:10" ht="61.5" customHeight="1" x14ac:dyDescent="0.25">
      <c r="A61" s="34" t="s">
        <v>21</v>
      </c>
      <c r="B61" s="35" t="s">
        <v>22</v>
      </c>
      <c r="C61" s="36" t="s">
        <v>26</v>
      </c>
      <c r="D61" s="17" t="s">
        <v>27</v>
      </c>
      <c r="E61" s="37">
        <v>33582.800000000003</v>
      </c>
      <c r="F61" s="19"/>
      <c r="G61" s="19"/>
      <c r="H61" s="37">
        <v>33582.800000000003</v>
      </c>
      <c r="I61" s="39" t="s">
        <v>25</v>
      </c>
      <c r="J61" s="5"/>
    </row>
    <row r="62" spans="1:10" ht="61.5" customHeight="1" x14ac:dyDescent="0.25">
      <c r="A62" s="34" t="s">
        <v>21</v>
      </c>
      <c r="B62" s="35" t="s">
        <v>22</v>
      </c>
      <c r="C62" s="36" t="s">
        <v>28</v>
      </c>
      <c r="D62" s="17" t="s">
        <v>27</v>
      </c>
      <c r="E62" s="37">
        <v>49760.6</v>
      </c>
      <c r="F62" s="19"/>
      <c r="G62" s="19"/>
      <c r="H62" s="37">
        <v>49760.6</v>
      </c>
      <c r="I62" s="39" t="s">
        <v>25</v>
      </c>
      <c r="J62" s="5"/>
    </row>
    <row r="63" spans="1:10" ht="61.5" customHeight="1" x14ac:dyDescent="0.25">
      <c r="A63" s="34" t="s">
        <v>21</v>
      </c>
      <c r="B63" s="35" t="s">
        <v>22</v>
      </c>
      <c r="C63" s="36" t="s">
        <v>29</v>
      </c>
      <c r="D63" s="17" t="s">
        <v>27</v>
      </c>
      <c r="E63" s="37">
        <v>43306</v>
      </c>
      <c r="F63" s="19"/>
      <c r="G63" s="19"/>
      <c r="H63" s="37">
        <v>43306</v>
      </c>
      <c r="I63" s="39" t="s">
        <v>25</v>
      </c>
      <c r="J63" s="5"/>
    </row>
    <row r="64" spans="1:10" ht="61.5" customHeight="1" x14ac:dyDescent="0.25">
      <c r="A64" s="34" t="s">
        <v>21</v>
      </c>
      <c r="B64" s="35" t="s">
        <v>22</v>
      </c>
      <c r="C64" s="36" t="s">
        <v>30</v>
      </c>
      <c r="D64" s="17" t="s">
        <v>27</v>
      </c>
      <c r="E64" s="37">
        <v>73101</v>
      </c>
      <c r="F64" s="19"/>
      <c r="G64" s="19"/>
      <c r="H64" s="37">
        <v>73101</v>
      </c>
      <c r="I64" s="39" t="s">
        <v>25</v>
      </c>
      <c r="J64" s="5"/>
    </row>
    <row r="65" spans="1:10" ht="61.5" customHeight="1" x14ac:dyDescent="0.25">
      <c r="A65" s="34" t="s">
        <v>31</v>
      </c>
      <c r="B65" s="35" t="s">
        <v>32</v>
      </c>
      <c r="C65" s="39" t="s">
        <v>33</v>
      </c>
      <c r="D65" s="17" t="s">
        <v>34</v>
      </c>
      <c r="E65" s="37">
        <v>145140</v>
      </c>
      <c r="F65" s="19"/>
      <c r="G65" s="19"/>
      <c r="H65" s="37">
        <v>145140</v>
      </c>
      <c r="I65" s="39" t="s">
        <v>25</v>
      </c>
      <c r="J65" s="5"/>
    </row>
    <row r="66" spans="1:10" ht="61.5" customHeight="1" x14ac:dyDescent="0.25">
      <c r="A66" s="34" t="s">
        <v>31</v>
      </c>
      <c r="B66" s="35" t="s">
        <v>35</v>
      </c>
      <c r="C66" s="39" t="s">
        <v>36</v>
      </c>
      <c r="D66" s="17" t="s">
        <v>37</v>
      </c>
      <c r="E66" s="37">
        <v>116820</v>
      </c>
      <c r="F66" s="19"/>
      <c r="G66" s="19"/>
      <c r="H66" s="37">
        <v>116820</v>
      </c>
      <c r="I66" s="39" t="s">
        <v>25</v>
      </c>
      <c r="J66" s="5"/>
    </row>
    <row r="67" spans="1:10" x14ac:dyDescent="0.25">
      <c r="A67" s="21"/>
      <c r="B67" s="22"/>
      <c r="C67" s="51"/>
      <c r="D67" s="51"/>
      <c r="E67" s="33">
        <f>SUM(E11:E66)</f>
        <v>14705453.289999997</v>
      </c>
      <c r="F67" s="23"/>
      <c r="G67" s="52"/>
      <c r="H67" s="52"/>
      <c r="I67" s="52"/>
    </row>
    <row r="68" spans="1:10" x14ac:dyDescent="0.25">
      <c r="A68" s="21"/>
      <c r="B68" s="22"/>
      <c r="C68" s="29"/>
      <c r="D68" s="29"/>
      <c r="E68" s="23"/>
      <c r="F68" s="23"/>
      <c r="G68" s="30"/>
      <c r="H68" s="30"/>
      <c r="I68" s="30"/>
    </row>
    <row r="69" spans="1:10" x14ac:dyDescent="0.25">
      <c r="A69" s="21"/>
      <c r="B69" s="22"/>
      <c r="C69" s="29"/>
      <c r="D69" s="29"/>
      <c r="E69" s="23"/>
      <c r="F69" s="23"/>
      <c r="G69" s="30"/>
      <c r="H69" s="30"/>
      <c r="I69" s="30"/>
    </row>
    <row r="70" spans="1:10" x14ac:dyDescent="0.25">
      <c r="A70" s="21"/>
      <c r="B70" s="22"/>
      <c r="C70" s="29"/>
      <c r="D70" s="29"/>
      <c r="E70" s="23"/>
      <c r="F70" s="23"/>
      <c r="G70" s="30"/>
      <c r="H70" s="30"/>
      <c r="I70" s="30"/>
    </row>
    <row r="71" spans="1:10" x14ac:dyDescent="0.25">
      <c r="A71" s="21"/>
      <c r="B71" s="22"/>
      <c r="C71" s="29"/>
      <c r="D71" s="29"/>
      <c r="E71" s="23"/>
      <c r="F71" s="23"/>
      <c r="G71" s="30"/>
      <c r="H71" s="30"/>
      <c r="I71" s="30"/>
    </row>
    <row r="72" spans="1:10" x14ac:dyDescent="0.25">
      <c r="A72" s="21"/>
      <c r="B72" s="22"/>
      <c r="C72" s="29"/>
      <c r="D72" s="29"/>
      <c r="E72" s="23"/>
      <c r="F72" s="23"/>
      <c r="G72" s="30"/>
      <c r="H72" s="30"/>
      <c r="I72" s="30"/>
    </row>
    <row r="73" spans="1:10" x14ac:dyDescent="0.25">
      <c r="A73" s="21"/>
      <c r="B73" s="22"/>
      <c r="C73" s="29"/>
      <c r="D73" s="29"/>
      <c r="E73" s="23"/>
      <c r="F73" s="23"/>
      <c r="G73" s="30"/>
      <c r="H73" s="30"/>
      <c r="I73" s="30"/>
    </row>
    <row r="74" spans="1:10" x14ac:dyDescent="0.25">
      <c r="A74" s="21"/>
      <c r="B74" s="22"/>
      <c r="C74" s="29"/>
      <c r="D74" s="29"/>
      <c r="E74" s="23"/>
      <c r="F74" s="23"/>
      <c r="G74" s="30"/>
      <c r="H74" s="30"/>
      <c r="I74" s="30"/>
    </row>
    <row r="75" spans="1:10" x14ac:dyDescent="0.25">
      <c r="A75" s="21"/>
      <c r="B75" s="22"/>
      <c r="C75" s="29"/>
      <c r="D75" s="29"/>
      <c r="E75" s="23"/>
      <c r="F75" s="23"/>
      <c r="G75" s="30"/>
      <c r="H75" s="30"/>
      <c r="I75" s="30"/>
    </row>
    <row r="76" spans="1:10" x14ac:dyDescent="0.25">
      <c r="A76" s="21"/>
      <c r="B76" s="22"/>
      <c r="C76" s="29"/>
      <c r="D76" s="29"/>
      <c r="E76" s="23"/>
      <c r="F76" s="23"/>
      <c r="G76" s="30"/>
      <c r="H76" s="30"/>
      <c r="I76" s="30"/>
    </row>
    <row r="77" spans="1:10" x14ac:dyDescent="0.25">
      <c r="A77" s="21"/>
      <c r="B77" s="22"/>
      <c r="C77" s="29"/>
      <c r="D77" s="29"/>
      <c r="E77" s="23"/>
      <c r="F77" s="23"/>
      <c r="G77" s="30"/>
      <c r="H77" s="30"/>
      <c r="I77" s="30"/>
    </row>
    <row r="78" spans="1:10" ht="15.75" customHeight="1" x14ac:dyDescent="0.25">
      <c r="A78" s="24" t="s">
        <v>38</v>
      </c>
      <c r="B78" s="25"/>
      <c r="C78" s="46" t="s">
        <v>39</v>
      </c>
      <c r="D78" s="46"/>
      <c r="E78" s="46"/>
      <c r="F78" s="11"/>
      <c r="G78" s="46" t="s">
        <v>40</v>
      </c>
      <c r="H78" s="46"/>
      <c r="I78" s="46"/>
    </row>
    <row r="79" spans="1:10" ht="15.75" customHeight="1" x14ac:dyDescent="0.25">
      <c r="A79" s="24"/>
      <c r="B79" s="25"/>
      <c r="C79" s="32"/>
      <c r="D79" s="32"/>
      <c r="E79" s="32"/>
      <c r="F79" s="11"/>
      <c r="G79" s="32"/>
      <c r="H79" s="32"/>
      <c r="I79" s="32"/>
    </row>
    <row r="80" spans="1:10" ht="15.75" customHeight="1" x14ac:dyDescent="0.25">
      <c r="A80" s="24"/>
      <c r="B80" s="25"/>
      <c r="C80" s="32"/>
      <c r="D80" s="32"/>
      <c r="E80" s="32"/>
      <c r="F80" s="11"/>
      <c r="G80" s="32"/>
      <c r="H80" s="32"/>
      <c r="I80" s="32"/>
    </row>
    <row r="81" spans="1:9" x14ac:dyDescent="0.25">
      <c r="A81" s="26"/>
      <c r="B81" s="31"/>
      <c r="C81" s="11"/>
      <c r="D81" s="11"/>
      <c r="E81" s="11"/>
      <c r="F81" s="11"/>
      <c r="H81" s="11"/>
      <c r="I81" s="26"/>
    </row>
    <row r="82" spans="1:9" x14ac:dyDescent="0.25">
      <c r="A82" s="31" t="s">
        <v>61</v>
      </c>
      <c r="B82" s="11"/>
      <c r="C82" s="47" t="s">
        <v>60</v>
      </c>
      <c r="D82" s="47"/>
      <c r="E82" s="47"/>
      <c r="F82" s="11"/>
      <c r="G82" s="47" t="s">
        <v>59</v>
      </c>
      <c r="H82" s="47"/>
      <c r="I82" s="47"/>
    </row>
    <row r="83" spans="1:9" x14ac:dyDescent="0.25">
      <c r="A83" s="31" t="s">
        <v>41</v>
      </c>
      <c r="B83" s="11"/>
      <c r="C83" s="47" t="s">
        <v>42</v>
      </c>
      <c r="D83" s="47"/>
      <c r="E83" s="47"/>
      <c r="G83" s="47" t="s">
        <v>43</v>
      </c>
      <c r="H83" s="47"/>
      <c r="I83" s="47"/>
    </row>
    <row r="85" spans="1:9" x14ac:dyDescent="0.25">
      <c r="A85" s="45"/>
      <c r="B85" s="45"/>
      <c r="C85" s="45"/>
      <c r="D85" s="45"/>
      <c r="E85" s="45"/>
      <c r="F85" s="45"/>
      <c r="G85" s="45"/>
      <c r="H85" s="45"/>
      <c r="I85" s="45"/>
    </row>
    <row r="86" spans="1:9" x14ac:dyDescent="0.25">
      <c r="A86" s="45"/>
      <c r="B86" s="45"/>
      <c r="C86" s="45"/>
      <c r="D86" s="45"/>
      <c r="E86" s="45"/>
      <c r="F86" s="45"/>
      <c r="G86" s="45"/>
      <c r="H86" s="45"/>
      <c r="I86" s="45"/>
    </row>
    <row r="87" spans="1:9" x14ac:dyDescent="0.25">
      <c r="A87" s="45"/>
      <c r="B87" s="45"/>
      <c r="C87" s="45"/>
      <c r="D87" s="45"/>
      <c r="E87" s="45"/>
      <c r="F87" s="45"/>
      <c r="G87" s="45"/>
      <c r="H87" s="45"/>
      <c r="I87" s="45"/>
    </row>
  </sheetData>
  <mergeCells count="13">
    <mergeCell ref="A5:G5"/>
    <mergeCell ref="A6:I6"/>
    <mergeCell ref="A7:I7"/>
    <mergeCell ref="A8:I8"/>
    <mergeCell ref="C67:D67"/>
    <mergeCell ref="G67:I67"/>
    <mergeCell ref="A85:I87"/>
    <mergeCell ref="C78:E78"/>
    <mergeCell ref="G78:I78"/>
    <mergeCell ref="C82:E82"/>
    <mergeCell ref="G82:I82"/>
    <mergeCell ref="C83:E83"/>
    <mergeCell ref="G83:I83"/>
  </mergeCells>
  <printOptions horizontalCentered="1"/>
  <pageMargins left="0.19685039370078741" right="0.19685039370078741" top="0.39370078740157483" bottom="0.39370078740157483" header="0" footer="0"/>
  <pageSetup paperSize="5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87"/>
  <sheetViews>
    <sheetView tabSelected="1" topLeftCell="A58" zoomScale="60" zoomScaleNormal="60" workbookViewId="0">
      <selection activeCell="E67" sqref="E67"/>
    </sheetView>
  </sheetViews>
  <sheetFormatPr baseColWidth="10" defaultColWidth="11.42578125" defaultRowHeight="15" x14ac:dyDescent="0.25"/>
  <cols>
    <col min="1" max="1" width="49.5703125" style="11" customWidth="1"/>
    <col min="2" max="2" width="80.42578125" style="27" customWidth="1"/>
    <col min="3" max="3" width="24.140625" style="41" customWidth="1"/>
    <col min="4" max="4" width="14" style="41" customWidth="1"/>
    <col min="5" max="5" width="21.28515625" style="4" customWidth="1"/>
    <col min="6" max="6" width="14.28515625" style="1" customWidth="1"/>
    <col min="7" max="7" width="19.140625" style="11" customWidth="1"/>
    <col min="8" max="8" width="18.140625" style="10" customWidth="1"/>
    <col min="9" max="9" width="22.140625" style="11" customWidth="1"/>
    <col min="10" max="10" width="16" bestFit="1" customWidth="1"/>
  </cols>
  <sheetData>
    <row r="1" spans="1:9" s="5" customFormat="1" ht="30" customHeight="1" x14ac:dyDescent="0.25">
      <c r="A1" s="1"/>
      <c r="B1" s="2"/>
      <c r="C1" s="3"/>
      <c r="D1" s="3"/>
      <c r="E1" s="4"/>
      <c r="F1" s="1"/>
      <c r="G1" s="1"/>
      <c r="H1" s="4"/>
      <c r="I1" s="1"/>
    </row>
    <row r="2" spans="1:9" s="5" customFormat="1" ht="30" customHeight="1" x14ac:dyDescent="0.25">
      <c r="A2" s="1"/>
      <c r="B2" s="2"/>
      <c r="C2" s="3"/>
      <c r="D2" s="3"/>
      <c r="E2" s="4"/>
      <c r="F2" s="1"/>
      <c r="G2" s="1"/>
      <c r="H2" s="4"/>
      <c r="I2" s="1"/>
    </row>
    <row r="3" spans="1:9" s="5" customFormat="1" ht="30" customHeight="1" x14ac:dyDescent="0.25">
      <c r="A3" s="1"/>
      <c r="B3" s="2"/>
      <c r="C3" s="3"/>
      <c r="D3" s="3"/>
      <c r="E3" s="4"/>
      <c r="F3" s="1"/>
      <c r="G3" s="1"/>
      <c r="H3" s="4"/>
      <c r="I3" s="1"/>
    </row>
    <row r="4" spans="1:9" s="5" customFormat="1" ht="26.25" customHeight="1" x14ac:dyDescent="0.25">
      <c r="A4" s="6"/>
      <c r="B4" s="7"/>
      <c r="C4" s="8"/>
      <c r="D4" s="8"/>
      <c r="E4" s="9"/>
      <c r="F4" s="6"/>
      <c r="G4" s="6"/>
      <c r="H4" s="4"/>
      <c r="I4" s="1"/>
    </row>
    <row r="5" spans="1:9" ht="19.5" customHeight="1" x14ac:dyDescent="0.25">
      <c r="A5" s="48"/>
      <c r="B5" s="48"/>
      <c r="C5" s="48"/>
      <c r="D5" s="48"/>
      <c r="E5" s="48"/>
      <c r="F5" s="48"/>
      <c r="G5" s="48"/>
      <c r="I5" s="11" t="s">
        <v>0</v>
      </c>
    </row>
    <row r="6" spans="1:9" ht="23.25" customHeight="1" x14ac:dyDescent="0.25">
      <c r="A6" s="49" t="s">
        <v>180</v>
      </c>
      <c r="B6" s="49"/>
      <c r="C6" s="49"/>
      <c r="D6" s="49"/>
      <c r="E6" s="49"/>
      <c r="F6" s="49"/>
      <c r="G6" s="49"/>
      <c r="H6" s="49"/>
      <c r="I6" s="49"/>
    </row>
    <row r="7" spans="1:9" ht="23.2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</row>
    <row r="8" spans="1:9" ht="23.25" customHeight="1" x14ac:dyDescent="0.25">
      <c r="A8" s="50" t="s">
        <v>100</v>
      </c>
      <c r="B8" s="50"/>
      <c r="C8" s="50"/>
      <c r="D8" s="50"/>
      <c r="E8" s="50"/>
      <c r="F8" s="50"/>
      <c r="G8" s="50"/>
      <c r="H8" s="50"/>
      <c r="I8" s="50"/>
    </row>
    <row r="9" spans="1:9" ht="23.25" customHeight="1" x14ac:dyDescent="0.25">
      <c r="A9" s="42"/>
      <c r="B9" s="42"/>
      <c r="C9" s="42"/>
      <c r="D9" s="42"/>
      <c r="E9" s="42"/>
      <c r="F9" s="42"/>
      <c r="G9" s="42"/>
      <c r="H9" s="42"/>
      <c r="I9" s="42"/>
    </row>
    <row r="10" spans="1:9" ht="61.5" customHeight="1" x14ac:dyDescent="0.25">
      <c r="A10" s="12" t="s">
        <v>2</v>
      </c>
      <c r="B10" s="12" t="s">
        <v>3</v>
      </c>
      <c r="C10" s="13" t="s">
        <v>4</v>
      </c>
      <c r="D10" s="13" t="s">
        <v>5</v>
      </c>
      <c r="E10" s="13" t="s">
        <v>6</v>
      </c>
      <c r="F10" s="13" t="s">
        <v>7</v>
      </c>
      <c r="G10" s="13" t="s">
        <v>8</v>
      </c>
      <c r="H10" s="13" t="s">
        <v>9</v>
      </c>
      <c r="I10" s="14" t="s">
        <v>10</v>
      </c>
    </row>
    <row r="11" spans="1:9" ht="61.5" customHeight="1" x14ac:dyDescent="0.25">
      <c r="A11" s="15" t="s">
        <v>44</v>
      </c>
      <c r="B11" s="15" t="s">
        <v>92</v>
      </c>
      <c r="C11" s="16" t="s">
        <v>72</v>
      </c>
      <c r="D11" s="17" t="s">
        <v>73</v>
      </c>
      <c r="E11" s="18">
        <v>396279.4</v>
      </c>
      <c r="F11" s="19"/>
      <c r="G11" s="19"/>
      <c r="H11" s="18">
        <v>396279.4</v>
      </c>
      <c r="I11" s="20" t="s">
        <v>11</v>
      </c>
    </row>
    <row r="12" spans="1:9" ht="61.5" customHeight="1" x14ac:dyDescent="0.25">
      <c r="A12" s="15" t="s">
        <v>44</v>
      </c>
      <c r="B12" s="15" t="s">
        <v>46</v>
      </c>
      <c r="C12" s="16" t="s">
        <v>55</v>
      </c>
      <c r="D12" s="17" t="s">
        <v>13</v>
      </c>
      <c r="E12" s="18">
        <v>771325.68</v>
      </c>
      <c r="F12" s="19"/>
      <c r="G12" s="19">
        <v>771325.68</v>
      </c>
      <c r="H12" s="18"/>
      <c r="I12" s="20" t="s">
        <v>11</v>
      </c>
    </row>
    <row r="13" spans="1:9" ht="61.5" customHeight="1" x14ac:dyDescent="0.25">
      <c r="A13" s="15" t="s">
        <v>44</v>
      </c>
      <c r="B13" s="15" t="s">
        <v>46</v>
      </c>
      <c r="C13" s="16" t="s">
        <v>54</v>
      </c>
      <c r="D13" s="17" t="s">
        <v>13</v>
      </c>
      <c r="E13" s="18">
        <v>335913.61</v>
      </c>
      <c r="F13" s="19"/>
      <c r="G13" s="19">
        <v>335913.61</v>
      </c>
      <c r="H13" s="18"/>
      <c r="I13" s="20" t="s">
        <v>11</v>
      </c>
    </row>
    <row r="14" spans="1:9" ht="61.5" customHeight="1" x14ac:dyDescent="0.25">
      <c r="A14" s="15" t="s">
        <v>44</v>
      </c>
      <c r="B14" s="15" t="s">
        <v>45</v>
      </c>
      <c r="C14" s="16" t="s">
        <v>47</v>
      </c>
      <c r="D14" s="17" t="s">
        <v>13</v>
      </c>
      <c r="E14" s="18">
        <v>708342.2</v>
      </c>
      <c r="F14" s="19"/>
      <c r="G14" s="19">
        <v>708342.2</v>
      </c>
      <c r="H14" s="18"/>
      <c r="I14" s="20" t="s">
        <v>11</v>
      </c>
    </row>
    <row r="15" spans="1:9" ht="61.5" customHeight="1" x14ac:dyDescent="0.25">
      <c r="A15" s="15" t="s">
        <v>44</v>
      </c>
      <c r="B15" s="15" t="s">
        <v>46</v>
      </c>
      <c r="C15" s="16" t="s">
        <v>56</v>
      </c>
      <c r="D15" s="17" t="s">
        <v>57</v>
      </c>
      <c r="E15" s="18">
        <v>585651.91</v>
      </c>
      <c r="F15" s="19"/>
      <c r="G15" s="19">
        <v>585651.91</v>
      </c>
      <c r="H15" s="18"/>
      <c r="I15" s="20" t="s">
        <v>11</v>
      </c>
    </row>
    <row r="16" spans="1:9" ht="61.5" customHeight="1" x14ac:dyDescent="0.25">
      <c r="A16" s="15" t="s">
        <v>44</v>
      </c>
      <c r="B16" s="15" t="s">
        <v>45</v>
      </c>
      <c r="C16" s="16" t="s">
        <v>48</v>
      </c>
      <c r="D16" s="17" t="s">
        <v>49</v>
      </c>
      <c r="E16" s="18">
        <v>67307.199999999997</v>
      </c>
      <c r="F16" s="19"/>
      <c r="G16" s="19">
        <v>67307.199999999997</v>
      </c>
      <c r="H16" s="18"/>
      <c r="I16" s="20" t="s">
        <v>11</v>
      </c>
    </row>
    <row r="17" spans="1:9" ht="61.5" customHeight="1" x14ac:dyDescent="0.25">
      <c r="A17" s="15" t="s">
        <v>44</v>
      </c>
      <c r="B17" s="15" t="s">
        <v>45</v>
      </c>
      <c r="C17" s="16" t="s">
        <v>50</v>
      </c>
      <c r="D17" s="17" t="s">
        <v>51</v>
      </c>
      <c r="E17" s="18">
        <v>60793.599999999999</v>
      </c>
      <c r="F17" s="19"/>
      <c r="G17" s="19">
        <v>60793.599999999999</v>
      </c>
      <c r="H17" s="18"/>
      <c r="I17" s="20" t="s">
        <v>11</v>
      </c>
    </row>
    <row r="18" spans="1:9" ht="61.5" customHeight="1" x14ac:dyDescent="0.25">
      <c r="A18" s="15" t="s">
        <v>146</v>
      </c>
      <c r="B18" s="15" t="s">
        <v>147</v>
      </c>
      <c r="C18" s="16" t="s">
        <v>101</v>
      </c>
      <c r="D18" s="17" t="s">
        <v>102</v>
      </c>
      <c r="E18" s="18">
        <v>21808</v>
      </c>
      <c r="F18" s="19"/>
      <c r="G18" s="19">
        <v>21808</v>
      </c>
      <c r="H18" s="18"/>
      <c r="I18" s="20" t="s">
        <v>11</v>
      </c>
    </row>
    <row r="19" spans="1:9" ht="61.5" customHeight="1" x14ac:dyDescent="0.25">
      <c r="A19" s="15" t="s">
        <v>90</v>
      </c>
      <c r="B19" s="15" t="s">
        <v>91</v>
      </c>
      <c r="C19" s="16" t="s">
        <v>70</v>
      </c>
      <c r="D19" s="17" t="s">
        <v>71</v>
      </c>
      <c r="E19" s="18">
        <v>921580</v>
      </c>
      <c r="F19" s="19"/>
      <c r="G19" s="19">
        <v>921580</v>
      </c>
      <c r="H19" s="18"/>
      <c r="I19" s="20" t="s">
        <v>11</v>
      </c>
    </row>
    <row r="20" spans="1:9" ht="61.5" customHeight="1" x14ac:dyDescent="0.25">
      <c r="A20" s="15" t="s">
        <v>44</v>
      </c>
      <c r="B20" s="15" t="s">
        <v>46</v>
      </c>
      <c r="C20" s="16" t="s">
        <v>58</v>
      </c>
      <c r="D20" s="17" t="s">
        <v>53</v>
      </c>
      <c r="E20" s="18">
        <v>846162.13</v>
      </c>
      <c r="F20" s="19"/>
      <c r="G20" s="19">
        <v>846162.13</v>
      </c>
      <c r="H20" s="18"/>
      <c r="I20" s="20" t="s">
        <v>11</v>
      </c>
    </row>
    <row r="21" spans="1:9" ht="61.5" customHeight="1" x14ac:dyDescent="0.25">
      <c r="A21" s="15" t="s">
        <v>44</v>
      </c>
      <c r="B21" s="15" t="s">
        <v>45</v>
      </c>
      <c r="C21" s="16" t="s">
        <v>52</v>
      </c>
      <c r="D21" s="17" t="s">
        <v>53</v>
      </c>
      <c r="E21" s="18">
        <v>67307.199999999997</v>
      </c>
      <c r="F21" s="19"/>
      <c r="G21" s="19">
        <v>67307.199999999997</v>
      </c>
      <c r="H21" s="18"/>
      <c r="I21" s="20" t="s">
        <v>11</v>
      </c>
    </row>
    <row r="22" spans="1:9" ht="61.5" customHeight="1" x14ac:dyDescent="0.25">
      <c r="A22" s="15" t="s">
        <v>44</v>
      </c>
      <c r="B22" s="15" t="s">
        <v>92</v>
      </c>
      <c r="C22" s="16" t="s">
        <v>78</v>
      </c>
      <c r="D22" s="17" t="s">
        <v>79</v>
      </c>
      <c r="E22" s="18">
        <v>24968.799999999999</v>
      </c>
      <c r="F22" s="19"/>
      <c r="G22" s="19">
        <v>24968.799999999999</v>
      </c>
      <c r="H22" s="18"/>
      <c r="I22" s="20" t="s">
        <v>11</v>
      </c>
    </row>
    <row r="23" spans="1:9" ht="61.5" customHeight="1" x14ac:dyDescent="0.25">
      <c r="A23" s="15" t="s">
        <v>88</v>
      </c>
      <c r="B23" s="15" t="s">
        <v>89</v>
      </c>
      <c r="C23" s="16" t="s">
        <v>68</v>
      </c>
      <c r="D23" s="17" t="s">
        <v>69</v>
      </c>
      <c r="E23" s="18">
        <v>153400</v>
      </c>
      <c r="F23" s="19"/>
      <c r="G23" s="19">
        <v>153400</v>
      </c>
      <c r="H23" s="18"/>
      <c r="I23" s="20" t="s">
        <v>11</v>
      </c>
    </row>
    <row r="24" spans="1:9" ht="61.5" customHeight="1" x14ac:dyDescent="0.25">
      <c r="A24" s="15" t="s">
        <v>44</v>
      </c>
      <c r="B24" s="15" t="s">
        <v>92</v>
      </c>
      <c r="C24" s="16" t="s">
        <v>80</v>
      </c>
      <c r="D24" s="17" t="s">
        <v>81</v>
      </c>
      <c r="E24" s="18">
        <v>662440.19999999995</v>
      </c>
      <c r="F24" s="19"/>
      <c r="G24" s="19">
        <v>662440.19999999995</v>
      </c>
      <c r="H24" s="18"/>
      <c r="I24" s="20" t="s">
        <v>11</v>
      </c>
    </row>
    <row r="25" spans="1:9" ht="61.5" customHeight="1" x14ac:dyDescent="0.25">
      <c r="A25" s="15" t="s">
        <v>146</v>
      </c>
      <c r="B25" s="15" t="s">
        <v>147</v>
      </c>
      <c r="C25" s="16" t="s">
        <v>103</v>
      </c>
      <c r="D25" s="17" t="s">
        <v>104</v>
      </c>
      <c r="E25" s="18">
        <v>24360</v>
      </c>
      <c r="F25" s="19"/>
      <c r="G25" s="19">
        <v>24360</v>
      </c>
      <c r="H25" s="18"/>
      <c r="I25" s="20" t="s">
        <v>11</v>
      </c>
    </row>
    <row r="26" spans="1:9" ht="61.5" customHeight="1" x14ac:dyDescent="0.25">
      <c r="A26" s="15" t="s">
        <v>148</v>
      </c>
      <c r="B26" s="15" t="s">
        <v>149</v>
      </c>
      <c r="C26" s="16" t="s">
        <v>105</v>
      </c>
      <c r="D26" s="17" t="s">
        <v>106</v>
      </c>
      <c r="E26" s="18">
        <v>63000</v>
      </c>
      <c r="F26" s="19"/>
      <c r="G26" s="19"/>
      <c r="H26" s="18">
        <v>63000</v>
      </c>
      <c r="I26" s="20" t="s">
        <v>11</v>
      </c>
    </row>
    <row r="27" spans="1:9" ht="61.5" customHeight="1" x14ac:dyDescent="0.25">
      <c r="A27" s="15" t="s">
        <v>95</v>
      </c>
      <c r="B27" s="15" t="s">
        <v>96</v>
      </c>
      <c r="C27" s="16" t="s">
        <v>82</v>
      </c>
      <c r="D27" s="17" t="s">
        <v>83</v>
      </c>
      <c r="E27" s="18">
        <v>1315652.8</v>
      </c>
      <c r="F27" s="19"/>
      <c r="G27" s="19">
        <v>1315652.8</v>
      </c>
      <c r="H27" s="18"/>
      <c r="I27" s="20" t="s">
        <v>11</v>
      </c>
    </row>
    <row r="28" spans="1:9" ht="61.5" customHeight="1" x14ac:dyDescent="0.25">
      <c r="A28" s="15" t="s">
        <v>44</v>
      </c>
      <c r="B28" s="15" t="s">
        <v>92</v>
      </c>
      <c r="C28" s="16" t="s">
        <v>74</v>
      </c>
      <c r="D28" s="17" t="s">
        <v>75</v>
      </c>
      <c r="E28" s="18">
        <v>320440.8</v>
      </c>
      <c r="F28" s="19"/>
      <c r="G28" s="19"/>
      <c r="H28" s="18">
        <v>320440.8</v>
      </c>
      <c r="I28" s="20" t="s">
        <v>11</v>
      </c>
    </row>
    <row r="29" spans="1:9" ht="61.5" customHeight="1" x14ac:dyDescent="0.25">
      <c r="A29" s="15" t="s">
        <v>86</v>
      </c>
      <c r="B29" s="15" t="s">
        <v>87</v>
      </c>
      <c r="C29" s="16" t="s">
        <v>66</v>
      </c>
      <c r="D29" s="17" t="s">
        <v>67</v>
      </c>
      <c r="E29" s="18">
        <v>260769.35</v>
      </c>
      <c r="F29" s="19"/>
      <c r="G29" s="19">
        <v>260769.35</v>
      </c>
      <c r="H29" s="18"/>
      <c r="I29" s="20" t="s">
        <v>11</v>
      </c>
    </row>
    <row r="30" spans="1:9" ht="61.5" customHeight="1" x14ac:dyDescent="0.25">
      <c r="A30" s="15" t="s">
        <v>93</v>
      </c>
      <c r="B30" s="15" t="s">
        <v>94</v>
      </c>
      <c r="C30" s="16" t="s">
        <v>76</v>
      </c>
      <c r="D30" s="17" t="s">
        <v>77</v>
      </c>
      <c r="E30" s="18">
        <v>1051000</v>
      </c>
      <c r="F30" s="19"/>
      <c r="G30" s="19">
        <v>1051000</v>
      </c>
      <c r="H30" s="18"/>
      <c r="I30" s="20" t="s">
        <v>11</v>
      </c>
    </row>
    <row r="31" spans="1:9" ht="61.5" customHeight="1" x14ac:dyDescent="0.25">
      <c r="A31" s="15" t="s">
        <v>84</v>
      </c>
      <c r="B31" s="15" t="s">
        <v>155</v>
      </c>
      <c r="C31" s="16" t="s">
        <v>117</v>
      </c>
      <c r="D31" s="17" t="s">
        <v>118</v>
      </c>
      <c r="E31" s="18">
        <v>49560</v>
      </c>
      <c r="F31" s="19"/>
      <c r="G31" s="19"/>
      <c r="H31" s="18">
        <v>49560</v>
      </c>
      <c r="I31" s="20" t="s">
        <v>11</v>
      </c>
    </row>
    <row r="32" spans="1:9" ht="61.5" customHeight="1" x14ac:dyDescent="0.25">
      <c r="A32" s="15" t="s">
        <v>156</v>
      </c>
      <c r="B32" s="15" t="s">
        <v>155</v>
      </c>
      <c r="C32" s="16" t="s">
        <v>119</v>
      </c>
      <c r="D32" s="17" t="s">
        <v>120</v>
      </c>
      <c r="E32" s="18">
        <v>35400</v>
      </c>
      <c r="F32" s="19"/>
      <c r="G32" s="19"/>
      <c r="H32" s="18">
        <v>35400</v>
      </c>
      <c r="I32" s="20" t="s">
        <v>11</v>
      </c>
    </row>
    <row r="33" spans="1:9" ht="61.5" customHeight="1" x14ac:dyDescent="0.25">
      <c r="A33" s="15" t="s">
        <v>15</v>
      </c>
      <c r="B33" s="15" t="s">
        <v>16</v>
      </c>
      <c r="C33" s="16" t="s">
        <v>97</v>
      </c>
      <c r="D33" s="17" t="s">
        <v>98</v>
      </c>
      <c r="E33" s="18">
        <v>9500</v>
      </c>
      <c r="F33" s="19"/>
      <c r="G33" s="19"/>
      <c r="H33" s="18">
        <v>9500</v>
      </c>
      <c r="I33" s="20" t="s">
        <v>20</v>
      </c>
    </row>
    <row r="34" spans="1:9" ht="61.5" customHeight="1" x14ac:dyDescent="0.25">
      <c r="A34" s="15" t="s">
        <v>15</v>
      </c>
      <c r="B34" s="15" t="s">
        <v>16</v>
      </c>
      <c r="C34" s="16" t="s">
        <v>99</v>
      </c>
      <c r="D34" s="17" t="s">
        <v>98</v>
      </c>
      <c r="E34" s="18">
        <v>11500</v>
      </c>
      <c r="F34" s="19"/>
      <c r="G34" s="19"/>
      <c r="H34" s="18">
        <v>11500</v>
      </c>
      <c r="I34" s="20" t="s">
        <v>20</v>
      </c>
    </row>
    <row r="35" spans="1:9" ht="61.5" customHeight="1" x14ac:dyDescent="0.25">
      <c r="A35" s="15" t="s">
        <v>85</v>
      </c>
      <c r="B35" s="15" t="s">
        <v>16</v>
      </c>
      <c r="C35" s="16" t="s">
        <v>63</v>
      </c>
      <c r="D35" s="17" t="s">
        <v>64</v>
      </c>
      <c r="E35" s="18">
        <v>15800</v>
      </c>
      <c r="F35" s="19"/>
      <c r="G35" s="19"/>
      <c r="H35" s="18">
        <v>15800</v>
      </c>
      <c r="I35" s="20" t="s">
        <v>20</v>
      </c>
    </row>
    <row r="36" spans="1:9" ht="61.5" customHeight="1" x14ac:dyDescent="0.25">
      <c r="A36" s="15" t="s">
        <v>85</v>
      </c>
      <c r="B36" s="15" t="s">
        <v>16</v>
      </c>
      <c r="C36" s="16" t="s">
        <v>65</v>
      </c>
      <c r="D36" s="17" t="s">
        <v>64</v>
      </c>
      <c r="E36" s="18">
        <v>15800</v>
      </c>
      <c r="F36" s="19"/>
      <c r="G36" s="19"/>
      <c r="H36" s="18">
        <v>15800</v>
      </c>
      <c r="I36" s="20" t="s">
        <v>20</v>
      </c>
    </row>
    <row r="37" spans="1:9" ht="61.5" customHeight="1" x14ac:dyDescent="0.25">
      <c r="A37" s="15" t="s">
        <v>15</v>
      </c>
      <c r="B37" s="15" t="s">
        <v>16</v>
      </c>
      <c r="C37" s="16" t="s">
        <v>17</v>
      </c>
      <c r="D37" s="17" t="s">
        <v>14</v>
      </c>
      <c r="E37" s="18">
        <v>9500</v>
      </c>
      <c r="F37" s="19"/>
      <c r="G37" s="19"/>
      <c r="H37" s="18">
        <v>9500</v>
      </c>
      <c r="I37" s="20" t="s">
        <v>20</v>
      </c>
    </row>
    <row r="38" spans="1:9" ht="61.5" customHeight="1" x14ac:dyDescent="0.25">
      <c r="A38" s="15" t="s">
        <v>15</v>
      </c>
      <c r="B38" s="15" t="s">
        <v>18</v>
      </c>
      <c r="C38" s="16" t="s">
        <v>19</v>
      </c>
      <c r="D38" s="17" t="s">
        <v>14</v>
      </c>
      <c r="E38" s="18">
        <v>9500</v>
      </c>
      <c r="F38" s="19"/>
      <c r="G38" s="19"/>
      <c r="H38" s="18">
        <v>9500</v>
      </c>
      <c r="I38" s="20" t="s">
        <v>20</v>
      </c>
    </row>
    <row r="39" spans="1:9" ht="61.5" customHeight="1" x14ac:dyDescent="0.25">
      <c r="A39" s="15" t="s">
        <v>159</v>
      </c>
      <c r="B39" s="15" t="s">
        <v>160</v>
      </c>
      <c r="C39" s="16" t="s">
        <v>127</v>
      </c>
      <c r="D39" s="17" t="s">
        <v>128</v>
      </c>
      <c r="E39" s="18">
        <v>47704.45</v>
      </c>
      <c r="F39" s="19"/>
      <c r="G39" s="19"/>
      <c r="H39" s="18">
        <v>47704.45</v>
      </c>
      <c r="I39" s="20" t="s">
        <v>20</v>
      </c>
    </row>
    <row r="40" spans="1:9" ht="61.5" customHeight="1" x14ac:dyDescent="0.25">
      <c r="A40" s="15" t="s">
        <v>161</v>
      </c>
      <c r="B40" s="15" t="s">
        <v>162</v>
      </c>
      <c r="C40" s="16" t="s">
        <v>131</v>
      </c>
      <c r="D40" s="17" t="s">
        <v>51</v>
      </c>
      <c r="E40" s="18">
        <v>41300</v>
      </c>
      <c r="F40" s="19"/>
      <c r="G40" s="19"/>
      <c r="H40" s="18">
        <v>41300</v>
      </c>
      <c r="I40" s="20" t="s">
        <v>20</v>
      </c>
    </row>
    <row r="41" spans="1:9" ht="61.5" customHeight="1" x14ac:dyDescent="0.25">
      <c r="A41" s="15" t="s">
        <v>159</v>
      </c>
      <c r="B41" s="15" t="s">
        <v>160</v>
      </c>
      <c r="C41" s="16" t="s">
        <v>129</v>
      </c>
      <c r="D41" s="17" t="s">
        <v>130</v>
      </c>
      <c r="E41" s="18">
        <v>47704.45</v>
      </c>
      <c r="F41" s="19"/>
      <c r="G41" s="19"/>
      <c r="H41" s="18">
        <v>47704.45</v>
      </c>
      <c r="I41" s="20" t="s">
        <v>20</v>
      </c>
    </row>
    <row r="42" spans="1:9" ht="61.5" customHeight="1" x14ac:dyDescent="0.25">
      <c r="A42" s="15" t="s">
        <v>151</v>
      </c>
      <c r="B42" s="15" t="s">
        <v>152</v>
      </c>
      <c r="C42" s="16" t="s">
        <v>110</v>
      </c>
      <c r="D42" s="17" t="s">
        <v>111</v>
      </c>
      <c r="E42" s="18">
        <v>35400</v>
      </c>
      <c r="F42" s="19"/>
      <c r="G42" s="19"/>
      <c r="H42" s="18">
        <v>35400</v>
      </c>
      <c r="I42" s="20" t="s">
        <v>20</v>
      </c>
    </row>
    <row r="43" spans="1:9" ht="61.5" customHeight="1" x14ac:dyDescent="0.25">
      <c r="A43" s="15" t="s">
        <v>166</v>
      </c>
      <c r="B43" s="15" t="s">
        <v>167</v>
      </c>
      <c r="C43" s="16" t="s">
        <v>136</v>
      </c>
      <c r="D43" s="17" t="s">
        <v>62</v>
      </c>
      <c r="E43" s="18">
        <v>96760</v>
      </c>
      <c r="F43" s="19"/>
      <c r="G43" s="19"/>
      <c r="H43" s="18">
        <v>96760</v>
      </c>
      <c r="I43" s="20" t="s">
        <v>20</v>
      </c>
    </row>
    <row r="44" spans="1:9" ht="61.5" customHeight="1" x14ac:dyDescent="0.25">
      <c r="A44" s="15" t="s">
        <v>12</v>
      </c>
      <c r="B44" s="15" t="s">
        <v>163</v>
      </c>
      <c r="C44" s="16" t="s">
        <v>132</v>
      </c>
      <c r="D44" s="17" t="s">
        <v>133</v>
      </c>
      <c r="E44" s="18">
        <v>735617.26</v>
      </c>
      <c r="F44" s="19"/>
      <c r="G44" s="19"/>
      <c r="H44" s="18">
        <v>735617.26</v>
      </c>
      <c r="I44" s="20" t="s">
        <v>20</v>
      </c>
    </row>
    <row r="45" spans="1:9" ht="61.5" customHeight="1" x14ac:dyDescent="0.25">
      <c r="A45" s="15" t="s">
        <v>148</v>
      </c>
      <c r="B45" s="15" t="s">
        <v>150</v>
      </c>
      <c r="C45" s="16" t="s">
        <v>107</v>
      </c>
      <c r="D45" s="17" t="s">
        <v>108</v>
      </c>
      <c r="E45" s="18">
        <v>17700</v>
      </c>
      <c r="F45" s="19"/>
      <c r="G45" s="19"/>
      <c r="H45" s="18">
        <v>17700</v>
      </c>
      <c r="I45" s="20" t="s">
        <v>20</v>
      </c>
    </row>
    <row r="46" spans="1:9" ht="61.5" customHeight="1" x14ac:dyDescent="0.25">
      <c r="A46" s="15" t="s">
        <v>157</v>
      </c>
      <c r="B46" s="15" t="s">
        <v>158</v>
      </c>
      <c r="C46" s="16" t="s">
        <v>121</v>
      </c>
      <c r="D46" s="17" t="s">
        <v>122</v>
      </c>
      <c r="E46" s="18">
        <v>233640</v>
      </c>
      <c r="F46" s="19"/>
      <c r="G46" s="19"/>
      <c r="H46" s="18">
        <v>233640</v>
      </c>
      <c r="I46" s="20" t="s">
        <v>20</v>
      </c>
    </row>
    <row r="47" spans="1:9" ht="61.5" customHeight="1" x14ac:dyDescent="0.25">
      <c r="A47" s="15" t="s">
        <v>159</v>
      </c>
      <c r="B47" s="15" t="s">
        <v>160</v>
      </c>
      <c r="C47" s="16" t="s">
        <v>123</v>
      </c>
      <c r="D47" s="17" t="s">
        <v>124</v>
      </c>
      <c r="E47" s="18">
        <v>47704.45</v>
      </c>
      <c r="F47" s="19"/>
      <c r="G47" s="19"/>
      <c r="H47" s="18">
        <v>47704.45</v>
      </c>
      <c r="I47" s="20" t="s">
        <v>20</v>
      </c>
    </row>
    <row r="48" spans="1:9" ht="61.5" customHeight="1" x14ac:dyDescent="0.25">
      <c r="A48" s="15" t="s">
        <v>176</v>
      </c>
      <c r="B48" s="15" t="s">
        <v>177</v>
      </c>
      <c r="C48" s="16" t="s">
        <v>143</v>
      </c>
      <c r="D48" s="17" t="s">
        <v>104</v>
      </c>
      <c r="E48" s="18">
        <v>150000</v>
      </c>
      <c r="F48" s="19"/>
      <c r="G48" s="19"/>
      <c r="H48" s="18">
        <v>150000</v>
      </c>
      <c r="I48" s="20" t="s">
        <v>20</v>
      </c>
    </row>
    <row r="49" spans="1:11" ht="61.5" customHeight="1" x14ac:dyDescent="0.25">
      <c r="A49" s="15" t="s">
        <v>148</v>
      </c>
      <c r="B49" s="15" t="s">
        <v>150</v>
      </c>
      <c r="C49" s="16" t="s">
        <v>109</v>
      </c>
      <c r="D49" s="17" t="s">
        <v>106</v>
      </c>
      <c r="E49" s="18">
        <v>9440</v>
      </c>
      <c r="F49" s="19"/>
      <c r="G49" s="19"/>
      <c r="H49" s="18">
        <v>9440</v>
      </c>
      <c r="I49" s="20" t="s">
        <v>20</v>
      </c>
    </row>
    <row r="50" spans="1:11" ht="61.5" customHeight="1" x14ac:dyDescent="0.25">
      <c r="A50" s="15" t="s">
        <v>170</v>
      </c>
      <c r="B50" s="15" t="s">
        <v>171</v>
      </c>
      <c r="C50" s="16" t="s">
        <v>139</v>
      </c>
      <c r="D50" s="17" t="s">
        <v>140</v>
      </c>
      <c r="E50" s="18">
        <v>662280</v>
      </c>
      <c r="F50" s="19"/>
      <c r="G50" s="19"/>
      <c r="H50" s="18">
        <v>662280</v>
      </c>
      <c r="I50" s="20" t="s">
        <v>20</v>
      </c>
    </row>
    <row r="51" spans="1:11" ht="61.5" customHeight="1" x14ac:dyDescent="0.25">
      <c r="A51" s="15" t="s">
        <v>153</v>
      </c>
      <c r="B51" s="15" t="s">
        <v>154</v>
      </c>
      <c r="C51" s="16" t="s">
        <v>116</v>
      </c>
      <c r="D51" s="17" t="s">
        <v>75</v>
      </c>
      <c r="E51" s="18">
        <v>30579.7</v>
      </c>
      <c r="F51" s="19"/>
      <c r="G51" s="19"/>
      <c r="H51" s="18">
        <v>30579.7</v>
      </c>
      <c r="I51" s="20" t="s">
        <v>20</v>
      </c>
    </row>
    <row r="52" spans="1:11" ht="61.5" customHeight="1" x14ac:dyDescent="0.25">
      <c r="A52" s="15" t="s">
        <v>151</v>
      </c>
      <c r="B52" s="15" t="s">
        <v>152</v>
      </c>
      <c r="C52" s="16" t="s">
        <v>112</v>
      </c>
      <c r="D52" s="17" t="s">
        <v>113</v>
      </c>
      <c r="E52" s="18">
        <v>39825</v>
      </c>
      <c r="F52" s="19"/>
      <c r="G52" s="19"/>
      <c r="H52" s="18">
        <v>39825</v>
      </c>
      <c r="I52" s="20" t="s">
        <v>20</v>
      </c>
    </row>
    <row r="53" spans="1:11" ht="61.5" customHeight="1" x14ac:dyDescent="0.25">
      <c r="A53" s="15" t="s">
        <v>168</v>
      </c>
      <c r="B53" s="15" t="s">
        <v>169</v>
      </c>
      <c r="C53" s="16" t="s">
        <v>137</v>
      </c>
      <c r="D53" s="17" t="s">
        <v>138</v>
      </c>
      <c r="E53" s="18">
        <v>212400</v>
      </c>
      <c r="F53" s="19"/>
      <c r="G53" s="19"/>
      <c r="H53" s="18">
        <v>212400</v>
      </c>
      <c r="I53" s="20" t="s">
        <v>20</v>
      </c>
    </row>
    <row r="54" spans="1:11" ht="61.5" customHeight="1" x14ac:dyDescent="0.25">
      <c r="A54" s="15" t="s">
        <v>174</v>
      </c>
      <c r="B54" s="15" t="s">
        <v>175</v>
      </c>
      <c r="C54" s="16" t="s">
        <v>142</v>
      </c>
      <c r="D54" s="17" t="s">
        <v>138</v>
      </c>
      <c r="E54" s="18">
        <v>444467.65</v>
      </c>
      <c r="F54" s="19"/>
      <c r="G54" s="19"/>
      <c r="H54" s="18">
        <v>444467.65</v>
      </c>
      <c r="I54" s="20" t="s">
        <v>20</v>
      </c>
    </row>
    <row r="55" spans="1:11" ht="61.5" customHeight="1" x14ac:dyDescent="0.25">
      <c r="A55" s="15" t="s">
        <v>178</v>
      </c>
      <c r="B55" s="15" t="s">
        <v>179</v>
      </c>
      <c r="C55" s="16" t="s">
        <v>144</v>
      </c>
      <c r="D55" s="17" t="s">
        <v>145</v>
      </c>
      <c r="E55" s="18">
        <v>25900.06</v>
      </c>
      <c r="F55" s="19"/>
      <c r="G55" s="19"/>
      <c r="H55" s="18">
        <v>25900.06</v>
      </c>
      <c r="I55" s="20" t="s">
        <v>20</v>
      </c>
    </row>
    <row r="56" spans="1:11" ht="61.5" customHeight="1" x14ac:dyDescent="0.25">
      <c r="A56" s="15" t="s">
        <v>159</v>
      </c>
      <c r="B56" s="15" t="s">
        <v>160</v>
      </c>
      <c r="C56" s="16" t="s">
        <v>125</v>
      </c>
      <c r="D56" s="17" t="s">
        <v>126</v>
      </c>
      <c r="E56" s="18">
        <v>62540</v>
      </c>
      <c r="F56" s="19"/>
      <c r="G56" s="19"/>
      <c r="H56" s="18">
        <v>62540</v>
      </c>
      <c r="I56" s="20" t="s">
        <v>20</v>
      </c>
    </row>
    <row r="57" spans="1:11" ht="61.5" customHeight="1" x14ac:dyDescent="0.25">
      <c r="A57" s="15" t="s">
        <v>151</v>
      </c>
      <c r="B57" s="15" t="s">
        <v>152</v>
      </c>
      <c r="C57" s="16" t="s">
        <v>114</v>
      </c>
      <c r="D57" s="17" t="s">
        <v>115</v>
      </c>
      <c r="E57" s="18">
        <v>53100</v>
      </c>
      <c r="F57" s="19"/>
      <c r="G57" s="19"/>
      <c r="H57" s="18">
        <v>53100</v>
      </c>
      <c r="I57" s="20" t="s">
        <v>20</v>
      </c>
    </row>
    <row r="58" spans="1:11" ht="61.5" customHeight="1" x14ac:dyDescent="0.25">
      <c r="A58" s="15" t="s">
        <v>172</v>
      </c>
      <c r="B58" s="15" t="s">
        <v>173</v>
      </c>
      <c r="C58" s="16" t="s">
        <v>141</v>
      </c>
      <c r="D58" s="17" t="s">
        <v>115</v>
      </c>
      <c r="E58" s="18">
        <v>1778418.99</v>
      </c>
      <c r="F58" s="19"/>
      <c r="G58" s="19"/>
      <c r="H58" s="18">
        <v>1778418.99</v>
      </c>
      <c r="I58" s="20" t="s">
        <v>20</v>
      </c>
    </row>
    <row r="59" spans="1:11" ht="61.5" customHeight="1" x14ac:dyDescent="0.25">
      <c r="A59" s="15" t="s">
        <v>164</v>
      </c>
      <c r="B59" s="15" t="s">
        <v>165</v>
      </c>
      <c r="C59" s="16" t="s">
        <v>134</v>
      </c>
      <c r="D59" s="17" t="s">
        <v>135</v>
      </c>
      <c r="E59" s="18">
        <v>390875</v>
      </c>
      <c r="F59" s="19"/>
      <c r="G59" s="19"/>
      <c r="H59" s="18">
        <v>390875</v>
      </c>
      <c r="I59" s="20" t="s">
        <v>20</v>
      </c>
      <c r="K59">
        <v>14</v>
      </c>
    </row>
    <row r="60" spans="1:11" ht="61.5" customHeight="1" x14ac:dyDescent="0.25">
      <c r="A60" s="34" t="s">
        <v>21</v>
      </c>
      <c r="B60" s="35" t="s">
        <v>22</v>
      </c>
      <c r="C60" s="36" t="s">
        <v>23</v>
      </c>
      <c r="D60" s="17" t="s">
        <v>24</v>
      </c>
      <c r="E60" s="37">
        <v>265323</v>
      </c>
      <c r="F60" s="38"/>
      <c r="G60" s="19"/>
      <c r="H60" s="37">
        <v>265323</v>
      </c>
      <c r="I60" s="39" t="s">
        <v>25</v>
      </c>
      <c r="J60" s="5"/>
    </row>
    <row r="61" spans="1:11" ht="61.5" customHeight="1" x14ac:dyDescent="0.25">
      <c r="A61" s="34" t="s">
        <v>21</v>
      </c>
      <c r="B61" s="35" t="s">
        <v>22</v>
      </c>
      <c r="C61" s="36" t="s">
        <v>26</v>
      </c>
      <c r="D61" s="17" t="s">
        <v>27</v>
      </c>
      <c r="E61" s="37">
        <v>33582.800000000003</v>
      </c>
      <c r="F61" s="19"/>
      <c r="G61" s="19"/>
      <c r="H61" s="37">
        <v>33582.800000000003</v>
      </c>
      <c r="I61" s="39" t="s">
        <v>25</v>
      </c>
      <c r="J61" s="5"/>
    </row>
    <row r="62" spans="1:11" ht="61.5" customHeight="1" x14ac:dyDescent="0.25">
      <c r="A62" s="34" t="s">
        <v>21</v>
      </c>
      <c r="B62" s="35" t="s">
        <v>22</v>
      </c>
      <c r="C62" s="36" t="s">
        <v>28</v>
      </c>
      <c r="D62" s="17" t="s">
        <v>27</v>
      </c>
      <c r="E62" s="37">
        <v>49760.6</v>
      </c>
      <c r="F62" s="19"/>
      <c r="G62" s="19"/>
      <c r="H62" s="37">
        <v>49760.6</v>
      </c>
      <c r="I62" s="39" t="s">
        <v>25</v>
      </c>
      <c r="J62" s="5"/>
    </row>
    <row r="63" spans="1:11" ht="61.5" customHeight="1" x14ac:dyDescent="0.25">
      <c r="A63" s="34" t="s">
        <v>21</v>
      </c>
      <c r="B63" s="35" t="s">
        <v>22</v>
      </c>
      <c r="C63" s="36" t="s">
        <v>29</v>
      </c>
      <c r="D63" s="17" t="s">
        <v>27</v>
      </c>
      <c r="E63" s="37">
        <v>43306</v>
      </c>
      <c r="F63" s="19"/>
      <c r="G63" s="19"/>
      <c r="H63" s="37">
        <v>43306</v>
      </c>
      <c r="I63" s="39" t="s">
        <v>25</v>
      </c>
      <c r="J63" s="5"/>
    </row>
    <row r="64" spans="1:11" ht="61.5" customHeight="1" x14ac:dyDescent="0.25">
      <c r="A64" s="34" t="s">
        <v>21</v>
      </c>
      <c r="B64" s="35" t="s">
        <v>22</v>
      </c>
      <c r="C64" s="36" t="s">
        <v>30</v>
      </c>
      <c r="D64" s="17" t="s">
        <v>27</v>
      </c>
      <c r="E64" s="37">
        <v>73101</v>
      </c>
      <c r="F64" s="19"/>
      <c r="G64" s="19"/>
      <c r="H64" s="37">
        <v>73101</v>
      </c>
      <c r="I64" s="39" t="s">
        <v>25</v>
      </c>
      <c r="J64" s="5"/>
    </row>
    <row r="65" spans="1:10" ht="61.5" customHeight="1" x14ac:dyDescent="0.25">
      <c r="A65" s="34" t="s">
        <v>31</v>
      </c>
      <c r="B65" s="35" t="s">
        <v>32</v>
      </c>
      <c r="C65" s="39" t="s">
        <v>33</v>
      </c>
      <c r="D65" s="17" t="s">
        <v>34</v>
      </c>
      <c r="E65" s="37">
        <v>145140</v>
      </c>
      <c r="F65" s="19"/>
      <c r="G65" s="19"/>
      <c r="H65" s="37">
        <v>145140</v>
      </c>
      <c r="I65" s="39" t="s">
        <v>25</v>
      </c>
      <c r="J65" s="5"/>
    </row>
    <row r="66" spans="1:10" ht="61.5" customHeight="1" x14ac:dyDescent="0.25">
      <c r="A66" s="34" t="s">
        <v>31</v>
      </c>
      <c r="B66" s="35" t="s">
        <v>35</v>
      </c>
      <c r="C66" s="39" t="s">
        <v>36</v>
      </c>
      <c r="D66" s="17" t="s">
        <v>37</v>
      </c>
      <c r="E66" s="37">
        <v>116820</v>
      </c>
      <c r="F66" s="19"/>
      <c r="G66" s="19"/>
      <c r="H66" s="37">
        <v>116820</v>
      </c>
      <c r="I66" s="39" t="s">
        <v>25</v>
      </c>
      <c r="J66" s="5"/>
    </row>
    <row r="67" spans="1:10" x14ac:dyDescent="0.25">
      <c r="A67" s="21"/>
      <c r="B67" s="22"/>
      <c r="C67" s="51"/>
      <c r="D67" s="51"/>
      <c r="E67" s="33"/>
      <c r="F67" s="23"/>
      <c r="G67" s="52"/>
      <c r="H67" s="52"/>
      <c r="I67" s="52"/>
    </row>
    <row r="68" spans="1:10" x14ac:dyDescent="0.25">
      <c r="A68" s="21"/>
      <c r="B68" s="22"/>
      <c r="C68" s="43"/>
      <c r="D68" s="43"/>
      <c r="E68" s="23"/>
      <c r="F68" s="23"/>
      <c r="G68" s="44"/>
      <c r="H68" s="44"/>
      <c r="I68" s="44"/>
    </row>
    <row r="69" spans="1:10" x14ac:dyDescent="0.25">
      <c r="A69" s="21"/>
      <c r="B69" s="22"/>
      <c r="C69" s="43"/>
      <c r="D69" s="43"/>
      <c r="E69" s="23"/>
      <c r="F69" s="23"/>
      <c r="G69" s="44"/>
      <c r="H69" s="44"/>
      <c r="I69" s="44"/>
    </row>
    <row r="70" spans="1:10" x14ac:dyDescent="0.25">
      <c r="A70" s="21"/>
      <c r="B70" s="22"/>
      <c r="C70" s="43"/>
      <c r="D70" s="43"/>
      <c r="E70" s="23"/>
      <c r="F70" s="23"/>
      <c r="G70" s="44"/>
      <c r="H70" s="44"/>
      <c r="I70" s="44"/>
    </row>
    <row r="71" spans="1:10" x14ac:dyDescent="0.25">
      <c r="A71" s="21"/>
      <c r="B71" s="22"/>
      <c r="C71" s="43"/>
      <c r="D71" s="43"/>
      <c r="E71" s="23"/>
      <c r="F71" s="23"/>
      <c r="G71" s="44"/>
      <c r="H71" s="44"/>
      <c r="I71" s="44"/>
    </row>
    <row r="72" spans="1:10" x14ac:dyDescent="0.25">
      <c r="A72" s="21"/>
      <c r="B72" s="22"/>
      <c r="C72" s="43"/>
      <c r="D72" s="43"/>
      <c r="E72" s="23"/>
      <c r="F72" s="23"/>
      <c r="G72" s="44"/>
      <c r="H72" s="44"/>
      <c r="I72" s="44"/>
    </row>
    <row r="73" spans="1:10" x14ac:dyDescent="0.25">
      <c r="A73" s="21"/>
      <c r="B73" s="22"/>
      <c r="C73" s="43"/>
      <c r="D73" s="43"/>
      <c r="E73" s="23"/>
      <c r="F73" s="23"/>
      <c r="G73" s="44"/>
      <c r="H73" s="44"/>
      <c r="I73" s="44"/>
    </row>
    <row r="74" spans="1:10" x14ac:dyDescent="0.25">
      <c r="A74" s="21"/>
      <c r="B74" s="22"/>
      <c r="C74" s="43"/>
      <c r="D74" s="43"/>
      <c r="E74" s="23"/>
      <c r="F74" s="23"/>
      <c r="G74" s="44"/>
      <c r="H74" s="44"/>
      <c r="I74" s="44"/>
    </row>
    <row r="75" spans="1:10" x14ac:dyDescent="0.25">
      <c r="A75" s="21"/>
      <c r="B75" s="22"/>
      <c r="C75" s="43"/>
      <c r="D75" s="43"/>
      <c r="E75" s="23"/>
      <c r="F75" s="23"/>
      <c r="G75" s="44"/>
      <c r="H75" s="44"/>
      <c r="I75" s="44"/>
    </row>
    <row r="76" spans="1:10" x14ac:dyDescent="0.25">
      <c r="A76" s="21"/>
      <c r="B76" s="22"/>
      <c r="C76" s="43"/>
      <c r="D76" s="43"/>
      <c r="E76" s="23"/>
      <c r="F76" s="23"/>
      <c r="G76" s="44"/>
      <c r="H76" s="44"/>
      <c r="I76" s="44"/>
    </row>
    <row r="77" spans="1:10" x14ac:dyDescent="0.25">
      <c r="A77" s="21"/>
      <c r="B77" s="22"/>
      <c r="C77" s="43"/>
      <c r="D77" s="43"/>
      <c r="E77" s="23"/>
      <c r="F77" s="23"/>
      <c r="G77" s="44"/>
      <c r="H77" s="44"/>
      <c r="I77" s="44"/>
    </row>
    <row r="78" spans="1:10" ht="15.75" customHeight="1" x14ac:dyDescent="0.25">
      <c r="A78" s="24" t="s">
        <v>38</v>
      </c>
      <c r="B78" s="25"/>
      <c r="C78" s="46" t="s">
        <v>39</v>
      </c>
      <c r="D78" s="46"/>
      <c r="E78" s="46"/>
      <c r="F78" s="11"/>
      <c r="G78" s="46" t="s">
        <v>40</v>
      </c>
      <c r="H78" s="46"/>
      <c r="I78" s="46"/>
    </row>
    <row r="79" spans="1:10" ht="15.75" customHeight="1" x14ac:dyDescent="0.25">
      <c r="A79" s="24"/>
      <c r="B79" s="25"/>
      <c r="C79" s="40"/>
      <c r="D79" s="40"/>
      <c r="E79" s="40"/>
      <c r="F79" s="11"/>
      <c r="G79" s="40"/>
      <c r="H79" s="40"/>
      <c r="I79" s="40"/>
    </row>
    <row r="80" spans="1:10" ht="15.75" customHeight="1" x14ac:dyDescent="0.25">
      <c r="A80" s="24"/>
      <c r="B80" s="25"/>
      <c r="C80" s="40"/>
      <c r="D80" s="40"/>
      <c r="E80" s="40"/>
      <c r="F80" s="11"/>
      <c r="G80" s="40"/>
      <c r="H80" s="40"/>
      <c r="I80" s="40"/>
    </row>
    <row r="81" spans="1:9" x14ac:dyDescent="0.25">
      <c r="A81" s="26"/>
      <c r="B81" s="41"/>
      <c r="C81" s="11"/>
      <c r="D81" s="11"/>
      <c r="E81" s="11"/>
      <c r="F81" s="11"/>
      <c r="H81" s="11"/>
      <c r="I81" s="26"/>
    </row>
    <row r="82" spans="1:9" x14ac:dyDescent="0.25">
      <c r="A82" s="41" t="s">
        <v>61</v>
      </c>
      <c r="B82" s="11"/>
      <c r="C82" s="47" t="s">
        <v>60</v>
      </c>
      <c r="D82" s="47"/>
      <c r="E82" s="47"/>
      <c r="F82" s="11"/>
      <c r="G82" s="47" t="s">
        <v>59</v>
      </c>
      <c r="H82" s="47"/>
      <c r="I82" s="47"/>
    </row>
    <row r="83" spans="1:9" x14ac:dyDescent="0.25">
      <c r="A83" s="41" t="s">
        <v>41</v>
      </c>
      <c r="B83" s="11"/>
      <c r="C83" s="47" t="s">
        <v>42</v>
      </c>
      <c r="D83" s="47"/>
      <c r="E83" s="47"/>
      <c r="G83" s="47" t="s">
        <v>43</v>
      </c>
      <c r="H83" s="47"/>
      <c r="I83" s="47"/>
    </row>
    <row r="85" spans="1:9" x14ac:dyDescent="0.25">
      <c r="A85" s="45"/>
      <c r="B85" s="45"/>
      <c r="C85" s="45"/>
      <c r="D85" s="45"/>
      <c r="E85" s="45"/>
      <c r="F85" s="45"/>
      <c r="G85" s="45"/>
      <c r="H85" s="45"/>
      <c r="I85" s="45"/>
    </row>
    <row r="86" spans="1:9" x14ac:dyDescent="0.25">
      <c r="A86" s="45"/>
      <c r="B86" s="45"/>
      <c r="C86" s="45"/>
      <c r="D86" s="45"/>
      <c r="E86" s="45"/>
      <c r="F86" s="45"/>
      <c r="G86" s="45"/>
      <c r="H86" s="45"/>
      <c r="I86" s="45"/>
    </row>
    <row r="87" spans="1:9" x14ac:dyDescent="0.25">
      <c r="A87" s="45"/>
      <c r="B87" s="45"/>
      <c r="C87" s="45"/>
      <c r="D87" s="45"/>
      <c r="E87" s="45"/>
      <c r="F87" s="45"/>
      <c r="G87" s="45"/>
      <c r="H87" s="45"/>
      <c r="I87" s="45"/>
    </row>
  </sheetData>
  <mergeCells count="13">
    <mergeCell ref="A85:I87"/>
    <mergeCell ref="C78:E78"/>
    <mergeCell ref="G78:I78"/>
    <mergeCell ref="C82:E82"/>
    <mergeCell ref="G82:I82"/>
    <mergeCell ref="C83:E83"/>
    <mergeCell ref="G83:I83"/>
    <mergeCell ref="A5:G5"/>
    <mergeCell ref="A6:I6"/>
    <mergeCell ref="A7:I7"/>
    <mergeCell ref="A8:I8"/>
    <mergeCell ref="C67:D67"/>
    <mergeCell ref="G67:I67"/>
  </mergeCells>
  <printOptions horizontalCentered="1"/>
  <pageMargins left="0.19685039370078741" right="0.19685039370078741" top="0.39370078740157483" bottom="0.39370078740157483" header="0" footer="0"/>
  <pageSetup paperSize="5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0"/>
  </sheetPr>
  <dimension ref="A1:J87"/>
  <sheetViews>
    <sheetView zoomScale="60" zoomScaleNormal="60" workbookViewId="0">
      <selection activeCell="A11" sqref="A11:I44"/>
    </sheetView>
  </sheetViews>
  <sheetFormatPr baseColWidth="10" defaultColWidth="11.42578125" defaultRowHeight="15" x14ac:dyDescent="0.25"/>
  <cols>
    <col min="1" max="1" width="49.5703125" style="11" customWidth="1"/>
    <col min="2" max="2" width="80.42578125" style="27" customWidth="1"/>
    <col min="3" max="3" width="24.140625" style="41" customWidth="1"/>
    <col min="4" max="4" width="14" style="41" customWidth="1"/>
    <col min="5" max="5" width="21.28515625" style="4" customWidth="1"/>
    <col min="6" max="6" width="14.28515625" style="1" customWidth="1"/>
    <col min="7" max="7" width="19.140625" style="11" customWidth="1"/>
    <col min="8" max="8" width="18.140625" style="10" customWidth="1"/>
    <col min="9" max="9" width="22.140625" style="11" customWidth="1"/>
    <col min="10" max="10" width="16" bestFit="1" customWidth="1"/>
  </cols>
  <sheetData>
    <row r="1" spans="1:10" s="5" customFormat="1" ht="30" customHeight="1" x14ac:dyDescent="0.25">
      <c r="A1" s="1"/>
      <c r="B1" s="2"/>
      <c r="C1" s="3"/>
      <c r="D1" s="3"/>
      <c r="E1" s="4"/>
      <c r="F1" s="1"/>
      <c r="G1" s="1"/>
      <c r="H1" s="4"/>
      <c r="I1" s="1"/>
    </row>
    <row r="2" spans="1:10" s="5" customFormat="1" ht="30" customHeight="1" x14ac:dyDescent="0.25">
      <c r="A2" s="1"/>
      <c r="B2" s="2"/>
      <c r="C2" s="3"/>
      <c r="D2" s="3"/>
      <c r="E2" s="4"/>
      <c r="F2" s="1"/>
      <c r="G2" s="1"/>
      <c r="H2" s="4"/>
      <c r="I2" s="1"/>
    </row>
    <row r="3" spans="1:10" s="5" customFormat="1" ht="30" customHeight="1" x14ac:dyDescent="0.25">
      <c r="A3" s="1"/>
      <c r="B3" s="2"/>
      <c r="C3" s="3"/>
      <c r="D3" s="3"/>
      <c r="E3" s="4"/>
      <c r="F3" s="1"/>
      <c r="G3" s="1"/>
      <c r="H3" s="4"/>
      <c r="I3" s="1"/>
    </row>
    <row r="4" spans="1:10" s="5" customFormat="1" ht="26.25" customHeight="1" x14ac:dyDescent="0.25">
      <c r="A4" s="6"/>
      <c r="B4" s="7"/>
      <c r="C4" s="8"/>
      <c r="D4" s="8"/>
      <c r="E4" s="9"/>
      <c r="F4" s="6"/>
      <c r="G4" s="6"/>
      <c r="H4" s="4"/>
      <c r="I4" s="1"/>
    </row>
    <row r="5" spans="1:10" ht="19.5" customHeight="1" x14ac:dyDescent="0.25">
      <c r="A5" s="48"/>
      <c r="B5" s="48"/>
      <c r="C5" s="48"/>
      <c r="D5" s="48"/>
      <c r="E5" s="48"/>
      <c r="F5" s="48"/>
      <c r="G5" s="48"/>
      <c r="I5" s="11" t="s">
        <v>0</v>
      </c>
    </row>
    <row r="6" spans="1:10" ht="23.25" customHeight="1" x14ac:dyDescent="0.25">
      <c r="A6" s="49" t="s">
        <v>180</v>
      </c>
      <c r="B6" s="49"/>
      <c r="C6" s="49"/>
      <c r="D6" s="49"/>
      <c r="E6" s="49"/>
      <c r="F6" s="49"/>
      <c r="G6" s="49"/>
      <c r="H6" s="49"/>
      <c r="I6" s="49"/>
    </row>
    <row r="7" spans="1:10" ht="23.2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</row>
    <row r="8" spans="1:10" ht="23.25" customHeight="1" x14ac:dyDescent="0.25">
      <c r="A8" s="50" t="s">
        <v>100</v>
      </c>
      <c r="B8" s="50"/>
      <c r="C8" s="50"/>
      <c r="D8" s="50"/>
      <c r="E8" s="50"/>
      <c r="F8" s="50"/>
      <c r="G8" s="50"/>
      <c r="H8" s="50"/>
      <c r="I8" s="50"/>
    </row>
    <row r="9" spans="1:10" ht="23.25" customHeight="1" x14ac:dyDescent="0.25">
      <c r="A9" s="42"/>
      <c r="B9" s="42"/>
      <c r="C9" s="42"/>
      <c r="D9" s="42"/>
      <c r="E9" s="42"/>
      <c r="F9" s="42"/>
      <c r="G9" s="42"/>
      <c r="H9" s="42"/>
      <c r="I9" s="42"/>
    </row>
    <row r="10" spans="1:10" ht="61.5" customHeight="1" x14ac:dyDescent="0.25">
      <c r="A10" s="12" t="s">
        <v>2</v>
      </c>
      <c r="B10" s="12" t="s">
        <v>3</v>
      </c>
      <c r="C10" s="13" t="s">
        <v>4</v>
      </c>
      <c r="D10" s="13" t="s">
        <v>5</v>
      </c>
      <c r="E10" s="13" t="s">
        <v>6</v>
      </c>
      <c r="F10" s="13" t="s">
        <v>7</v>
      </c>
      <c r="G10" s="13" t="s">
        <v>8</v>
      </c>
      <c r="H10" s="13" t="s">
        <v>9</v>
      </c>
      <c r="I10" s="14" t="s">
        <v>10</v>
      </c>
    </row>
    <row r="11" spans="1:10" ht="61.5" customHeight="1" x14ac:dyDescent="0.25">
      <c r="A11" s="15" t="s">
        <v>44</v>
      </c>
      <c r="B11" s="15" t="s">
        <v>92</v>
      </c>
      <c r="C11" s="16" t="s">
        <v>72</v>
      </c>
      <c r="D11" s="17" t="s">
        <v>73</v>
      </c>
      <c r="E11" s="18">
        <v>396279.4</v>
      </c>
      <c r="F11" s="19"/>
      <c r="G11" s="19"/>
      <c r="H11" s="18">
        <v>396279.4</v>
      </c>
      <c r="I11" s="20" t="s">
        <v>11</v>
      </c>
      <c r="J11" s="5"/>
    </row>
    <row r="12" spans="1:10" ht="61.5" customHeight="1" x14ac:dyDescent="0.25">
      <c r="A12" s="15" t="s">
        <v>44</v>
      </c>
      <c r="B12" s="15" t="s">
        <v>46</v>
      </c>
      <c r="C12" s="16" t="s">
        <v>55</v>
      </c>
      <c r="D12" s="17" t="s">
        <v>13</v>
      </c>
      <c r="E12" s="18">
        <v>771325.68</v>
      </c>
      <c r="F12" s="19"/>
      <c r="G12" s="19">
        <f t="shared" ref="G12:G17" si="0">E12</f>
        <v>771325.68</v>
      </c>
      <c r="H12" s="18"/>
      <c r="I12" s="20" t="s">
        <v>11</v>
      </c>
      <c r="J12" s="5"/>
    </row>
    <row r="13" spans="1:10" ht="61.5" customHeight="1" x14ac:dyDescent="0.25">
      <c r="A13" s="15" t="s">
        <v>44</v>
      </c>
      <c r="B13" s="15" t="s">
        <v>46</v>
      </c>
      <c r="C13" s="16" t="s">
        <v>54</v>
      </c>
      <c r="D13" s="17" t="s">
        <v>13</v>
      </c>
      <c r="E13" s="18">
        <v>335913.61</v>
      </c>
      <c r="F13" s="19"/>
      <c r="G13" s="19">
        <f t="shared" si="0"/>
        <v>335913.61</v>
      </c>
      <c r="H13" s="18"/>
      <c r="I13" s="20" t="s">
        <v>11</v>
      </c>
      <c r="J13" s="5"/>
    </row>
    <row r="14" spans="1:10" ht="61.5" customHeight="1" x14ac:dyDescent="0.25">
      <c r="A14" s="15" t="s">
        <v>44</v>
      </c>
      <c r="B14" s="15" t="s">
        <v>45</v>
      </c>
      <c r="C14" s="16" t="s">
        <v>47</v>
      </c>
      <c r="D14" s="17" t="s">
        <v>13</v>
      </c>
      <c r="E14" s="18">
        <v>708342.2</v>
      </c>
      <c r="F14" s="19"/>
      <c r="G14" s="19">
        <f t="shared" si="0"/>
        <v>708342.2</v>
      </c>
      <c r="H14" s="18"/>
      <c r="I14" s="20" t="s">
        <v>11</v>
      </c>
      <c r="J14" s="5"/>
    </row>
    <row r="15" spans="1:10" ht="61.5" customHeight="1" x14ac:dyDescent="0.25">
      <c r="A15" s="15" t="s">
        <v>44</v>
      </c>
      <c r="B15" s="15" t="s">
        <v>46</v>
      </c>
      <c r="C15" s="16" t="s">
        <v>56</v>
      </c>
      <c r="D15" s="17" t="s">
        <v>57</v>
      </c>
      <c r="E15" s="18">
        <v>585651.91</v>
      </c>
      <c r="F15" s="19"/>
      <c r="G15" s="19">
        <f t="shared" si="0"/>
        <v>585651.91</v>
      </c>
      <c r="H15" s="18"/>
      <c r="I15" s="20" t="s">
        <v>11</v>
      </c>
      <c r="J15" s="5"/>
    </row>
    <row r="16" spans="1:10" ht="61.5" customHeight="1" x14ac:dyDescent="0.25">
      <c r="A16" s="15" t="s">
        <v>44</v>
      </c>
      <c r="B16" s="15" t="s">
        <v>45</v>
      </c>
      <c r="C16" s="16" t="s">
        <v>48</v>
      </c>
      <c r="D16" s="17" t="s">
        <v>49</v>
      </c>
      <c r="E16" s="18">
        <v>67307.199999999997</v>
      </c>
      <c r="F16" s="19"/>
      <c r="G16" s="19">
        <f t="shared" si="0"/>
        <v>67307.199999999997</v>
      </c>
      <c r="H16" s="18"/>
      <c r="I16" s="20" t="s">
        <v>11</v>
      </c>
      <c r="J16" s="5"/>
    </row>
    <row r="17" spans="1:10" ht="61.5" customHeight="1" x14ac:dyDescent="0.25">
      <c r="A17" s="15" t="s">
        <v>44</v>
      </c>
      <c r="B17" s="15" t="s">
        <v>45</v>
      </c>
      <c r="C17" s="16" t="s">
        <v>50</v>
      </c>
      <c r="D17" s="17" t="s">
        <v>51</v>
      </c>
      <c r="E17" s="18">
        <v>60793.599999999999</v>
      </c>
      <c r="F17" s="19"/>
      <c r="G17" s="19">
        <f t="shared" si="0"/>
        <v>60793.599999999999</v>
      </c>
      <c r="H17" s="18"/>
      <c r="I17" s="20" t="s">
        <v>11</v>
      </c>
      <c r="J17" s="5"/>
    </row>
    <row r="18" spans="1:10" ht="61.5" hidden="1" customHeight="1" x14ac:dyDescent="0.25">
      <c r="A18" s="15" t="s">
        <v>15</v>
      </c>
      <c r="B18" s="15" t="s">
        <v>16</v>
      </c>
      <c r="C18" s="16" t="s">
        <v>97</v>
      </c>
      <c r="D18" s="17" t="s">
        <v>98</v>
      </c>
      <c r="E18" s="18">
        <v>9500</v>
      </c>
      <c r="F18" s="19"/>
      <c r="G18" s="19"/>
      <c r="H18" s="18">
        <f>E18</f>
        <v>9500</v>
      </c>
      <c r="I18" s="20" t="s">
        <v>20</v>
      </c>
      <c r="J18" s="5"/>
    </row>
    <row r="19" spans="1:10" ht="61.5" hidden="1" customHeight="1" x14ac:dyDescent="0.25">
      <c r="A19" s="15" t="s">
        <v>15</v>
      </c>
      <c r="B19" s="15" t="s">
        <v>16</v>
      </c>
      <c r="C19" s="16" t="s">
        <v>99</v>
      </c>
      <c r="D19" s="17" t="s">
        <v>98</v>
      </c>
      <c r="E19" s="18">
        <v>11500</v>
      </c>
      <c r="F19" s="19"/>
      <c r="G19" s="19"/>
      <c r="H19" s="18">
        <f>E19</f>
        <v>11500</v>
      </c>
      <c r="I19" s="20" t="s">
        <v>20</v>
      </c>
      <c r="J19" s="5"/>
    </row>
    <row r="20" spans="1:10" ht="61.5" customHeight="1" x14ac:dyDescent="0.25">
      <c r="A20" s="15" t="s">
        <v>146</v>
      </c>
      <c r="B20" s="15" t="s">
        <v>147</v>
      </c>
      <c r="C20" s="16" t="s">
        <v>101</v>
      </c>
      <c r="D20" s="17" t="s">
        <v>102</v>
      </c>
      <c r="E20" s="18">
        <v>21808</v>
      </c>
      <c r="F20" s="19"/>
      <c r="G20" s="19">
        <f>E20</f>
        <v>21808</v>
      </c>
      <c r="H20" s="18"/>
      <c r="I20" s="20" t="s">
        <v>11</v>
      </c>
      <c r="J20" s="5"/>
    </row>
    <row r="21" spans="1:10" ht="61.5" hidden="1" customHeight="1" x14ac:dyDescent="0.25">
      <c r="A21" s="15" t="s">
        <v>85</v>
      </c>
      <c r="B21" s="15" t="s">
        <v>16</v>
      </c>
      <c r="C21" s="16" t="s">
        <v>63</v>
      </c>
      <c r="D21" s="17" t="s">
        <v>64</v>
      </c>
      <c r="E21" s="18">
        <v>15800</v>
      </c>
      <c r="F21" s="19"/>
      <c r="G21" s="19"/>
      <c r="H21" s="18">
        <v>15800</v>
      </c>
      <c r="I21" s="20" t="s">
        <v>20</v>
      </c>
      <c r="J21" s="5"/>
    </row>
    <row r="22" spans="1:10" ht="61.5" hidden="1" customHeight="1" x14ac:dyDescent="0.25">
      <c r="A22" s="15" t="s">
        <v>85</v>
      </c>
      <c r="B22" s="15" t="s">
        <v>16</v>
      </c>
      <c r="C22" s="16" t="s">
        <v>65</v>
      </c>
      <c r="D22" s="17" t="s">
        <v>64</v>
      </c>
      <c r="E22" s="18">
        <v>15800</v>
      </c>
      <c r="F22" s="19"/>
      <c r="G22" s="19"/>
      <c r="H22" s="18">
        <v>15800</v>
      </c>
      <c r="I22" s="20" t="s">
        <v>20</v>
      </c>
      <c r="J22" s="5"/>
    </row>
    <row r="23" spans="1:10" ht="61.5" customHeight="1" x14ac:dyDescent="0.25">
      <c r="A23" s="15" t="s">
        <v>90</v>
      </c>
      <c r="B23" s="15" t="s">
        <v>91</v>
      </c>
      <c r="C23" s="16" t="s">
        <v>70</v>
      </c>
      <c r="D23" s="17" t="s">
        <v>71</v>
      </c>
      <c r="E23" s="18">
        <v>921580</v>
      </c>
      <c r="F23" s="19"/>
      <c r="G23" s="19">
        <f>E23</f>
        <v>921580</v>
      </c>
      <c r="H23" s="18"/>
      <c r="I23" s="20" t="s">
        <v>11</v>
      </c>
      <c r="J23" s="5"/>
    </row>
    <row r="24" spans="1:10" ht="61.5" hidden="1" customHeight="1" x14ac:dyDescent="0.25">
      <c r="A24" s="15" t="s">
        <v>15</v>
      </c>
      <c r="B24" s="15" t="s">
        <v>16</v>
      </c>
      <c r="C24" s="16" t="s">
        <v>17</v>
      </c>
      <c r="D24" s="17" t="s">
        <v>14</v>
      </c>
      <c r="E24" s="18">
        <v>9500</v>
      </c>
      <c r="F24" s="19"/>
      <c r="G24" s="19"/>
      <c r="H24" s="18">
        <v>9500</v>
      </c>
      <c r="I24" s="20" t="s">
        <v>20</v>
      </c>
      <c r="J24" s="5"/>
    </row>
    <row r="25" spans="1:10" ht="61.5" hidden="1" customHeight="1" x14ac:dyDescent="0.25">
      <c r="A25" s="15" t="s">
        <v>15</v>
      </c>
      <c r="B25" s="15" t="s">
        <v>18</v>
      </c>
      <c r="C25" s="16" t="s">
        <v>19</v>
      </c>
      <c r="D25" s="17" t="s">
        <v>14</v>
      </c>
      <c r="E25" s="18">
        <v>9500</v>
      </c>
      <c r="F25" s="19"/>
      <c r="G25" s="19"/>
      <c r="H25" s="18">
        <v>9500</v>
      </c>
      <c r="I25" s="20" t="s">
        <v>20</v>
      </c>
      <c r="J25" s="5"/>
    </row>
    <row r="26" spans="1:10" ht="61.5" customHeight="1" x14ac:dyDescent="0.25">
      <c r="A26" s="15" t="s">
        <v>44</v>
      </c>
      <c r="B26" s="15" t="s">
        <v>46</v>
      </c>
      <c r="C26" s="16" t="s">
        <v>58</v>
      </c>
      <c r="D26" s="17" t="s">
        <v>53</v>
      </c>
      <c r="E26" s="18">
        <v>846162.13</v>
      </c>
      <c r="F26" s="19"/>
      <c r="G26" s="19">
        <v>846162.13</v>
      </c>
      <c r="H26" s="18"/>
      <c r="I26" s="20" t="s">
        <v>11</v>
      </c>
      <c r="J26" s="5"/>
    </row>
    <row r="27" spans="1:10" ht="61.5" customHeight="1" x14ac:dyDescent="0.25">
      <c r="A27" s="15" t="s">
        <v>44</v>
      </c>
      <c r="B27" s="15" t="s">
        <v>45</v>
      </c>
      <c r="C27" s="16" t="s">
        <v>52</v>
      </c>
      <c r="D27" s="17" t="s">
        <v>53</v>
      </c>
      <c r="E27" s="18">
        <v>67307.199999999997</v>
      </c>
      <c r="F27" s="19"/>
      <c r="G27" s="19">
        <f>E27</f>
        <v>67307.199999999997</v>
      </c>
      <c r="H27" s="18"/>
      <c r="I27" s="20" t="s">
        <v>11</v>
      </c>
      <c r="J27" s="5"/>
    </row>
    <row r="28" spans="1:10" ht="61.5" customHeight="1" x14ac:dyDescent="0.25">
      <c r="A28" s="15" t="s">
        <v>44</v>
      </c>
      <c r="B28" s="15" t="s">
        <v>92</v>
      </c>
      <c r="C28" s="16" t="s">
        <v>78</v>
      </c>
      <c r="D28" s="17" t="s">
        <v>79</v>
      </c>
      <c r="E28" s="18">
        <v>24968.799999999999</v>
      </c>
      <c r="F28" s="19"/>
      <c r="G28" s="19">
        <f>E28</f>
        <v>24968.799999999999</v>
      </c>
      <c r="H28" s="18"/>
      <c r="I28" s="20" t="s">
        <v>11</v>
      </c>
      <c r="J28" s="5"/>
    </row>
    <row r="29" spans="1:10" ht="61.5" customHeight="1" x14ac:dyDescent="0.25">
      <c r="A29" s="15" t="s">
        <v>88</v>
      </c>
      <c r="B29" s="15" t="s">
        <v>89</v>
      </c>
      <c r="C29" s="16" t="s">
        <v>68</v>
      </c>
      <c r="D29" s="17" t="s">
        <v>69</v>
      </c>
      <c r="E29" s="18">
        <v>153400</v>
      </c>
      <c r="F29" s="19"/>
      <c r="G29" s="19">
        <f>E29</f>
        <v>153400</v>
      </c>
      <c r="H29" s="18"/>
      <c r="I29" s="20" t="s">
        <v>11</v>
      </c>
      <c r="J29" s="5"/>
    </row>
    <row r="30" spans="1:10" ht="61.5" customHeight="1" x14ac:dyDescent="0.25">
      <c r="A30" s="15" t="s">
        <v>44</v>
      </c>
      <c r="B30" s="15" t="s">
        <v>92</v>
      </c>
      <c r="C30" s="16" t="s">
        <v>80</v>
      </c>
      <c r="D30" s="17" t="s">
        <v>81</v>
      </c>
      <c r="E30" s="18">
        <v>662440.19999999995</v>
      </c>
      <c r="F30" s="19"/>
      <c r="G30" s="19">
        <f>E30</f>
        <v>662440.19999999995</v>
      </c>
      <c r="H30" s="18"/>
      <c r="I30" s="20" t="s">
        <v>11</v>
      </c>
      <c r="J30" s="5"/>
    </row>
    <row r="31" spans="1:10" ht="61.5" customHeight="1" x14ac:dyDescent="0.25">
      <c r="A31" s="15" t="s">
        <v>146</v>
      </c>
      <c r="B31" s="15" t="s">
        <v>147</v>
      </c>
      <c r="C31" s="16" t="s">
        <v>103</v>
      </c>
      <c r="D31" s="17" t="s">
        <v>104</v>
      </c>
      <c r="E31" s="18">
        <v>24360</v>
      </c>
      <c r="F31" s="19"/>
      <c r="G31" s="19">
        <f>E31</f>
        <v>24360</v>
      </c>
      <c r="H31" s="18"/>
      <c r="I31" s="20" t="s">
        <v>11</v>
      </c>
      <c r="J31" s="5"/>
    </row>
    <row r="32" spans="1:10" ht="61.5" customHeight="1" x14ac:dyDescent="0.25">
      <c r="A32" s="15" t="s">
        <v>148</v>
      </c>
      <c r="B32" s="15" t="s">
        <v>149</v>
      </c>
      <c r="C32" s="16" t="s">
        <v>105</v>
      </c>
      <c r="D32" s="17" t="s">
        <v>106</v>
      </c>
      <c r="E32" s="18">
        <v>63000</v>
      </c>
      <c r="F32" s="19"/>
      <c r="G32" s="19"/>
      <c r="H32" s="18">
        <f>E32</f>
        <v>63000</v>
      </c>
      <c r="I32" s="20" t="s">
        <v>11</v>
      </c>
      <c r="J32" s="5"/>
    </row>
    <row r="33" spans="1:10" ht="61.5" customHeight="1" x14ac:dyDescent="0.25">
      <c r="A33" s="15" t="s">
        <v>95</v>
      </c>
      <c r="B33" s="15" t="s">
        <v>96</v>
      </c>
      <c r="C33" s="16" t="s">
        <v>82</v>
      </c>
      <c r="D33" s="17" t="s">
        <v>83</v>
      </c>
      <c r="E33" s="18">
        <v>1315652.8</v>
      </c>
      <c r="F33" s="19"/>
      <c r="G33" s="19">
        <f>E33</f>
        <v>1315652.8</v>
      </c>
      <c r="H33" s="18"/>
      <c r="I33" s="20" t="s">
        <v>11</v>
      </c>
      <c r="J33" s="5"/>
    </row>
    <row r="34" spans="1:10" ht="61.5" customHeight="1" x14ac:dyDescent="0.25">
      <c r="A34" s="15" t="s">
        <v>44</v>
      </c>
      <c r="B34" s="15" t="s">
        <v>92</v>
      </c>
      <c r="C34" s="16" t="s">
        <v>74</v>
      </c>
      <c r="D34" s="17" t="s">
        <v>75</v>
      </c>
      <c r="E34" s="18">
        <v>320440.8</v>
      </c>
      <c r="F34" s="19"/>
      <c r="G34" s="19"/>
      <c r="H34" s="18">
        <v>320440.8</v>
      </c>
      <c r="I34" s="20" t="s">
        <v>11</v>
      </c>
      <c r="J34" s="5"/>
    </row>
    <row r="35" spans="1:10" ht="61.5" customHeight="1" x14ac:dyDescent="0.25">
      <c r="A35" s="15" t="s">
        <v>86</v>
      </c>
      <c r="B35" s="15" t="s">
        <v>87</v>
      </c>
      <c r="C35" s="16" t="s">
        <v>66</v>
      </c>
      <c r="D35" s="17" t="s">
        <v>67</v>
      </c>
      <c r="E35" s="18">
        <v>260769.35</v>
      </c>
      <c r="F35" s="19"/>
      <c r="G35" s="19">
        <f>E35</f>
        <v>260769.35</v>
      </c>
      <c r="H35" s="18"/>
      <c r="I35" s="20" t="s">
        <v>11</v>
      </c>
      <c r="J35" s="5"/>
    </row>
    <row r="36" spans="1:10" ht="61.5" customHeight="1" x14ac:dyDescent="0.25">
      <c r="A36" s="15" t="s">
        <v>93</v>
      </c>
      <c r="B36" s="15" t="s">
        <v>94</v>
      </c>
      <c r="C36" s="16" t="s">
        <v>76</v>
      </c>
      <c r="D36" s="17" t="s">
        <v>77</v>
      </c>
      <c r="E36" s="18">
        <v>1051000</v>
      </c>
      <c r="F36" s="19"/>
      <c r="G36" s="19">
        <f>E36</f>
        <v>1051000</v>
      </c>
      <c r="H36" s="18"/>
      <c r="I36" s="20" t="s">
        <v>11</v>
      </c>
      <c r="J36" s="5"/>
    </row>
    <row r="37" spans="1:10" ht="61.5" hidden="1" customHeight="1" x14ac:dyDescent="0.25">
      <c r="A37" s="15" t="s">
        <v>148</v>
      </c>
      <c r="B37" s="15" t="s">
        <v>150</v>
      </c>
      <c r="C37" s="16" t="s">
        <v>107</v>
      </c>
      <c r="D37" s="17" t="s">
        <v>108</v>
      </c>
      <c r="E37" s="18">
        <v>17700</v>
      </c>
      <c r="F37" s="19"/>
      <c r="G37" s="19"/>
      <c r="H37" s="18">
        <f t="shared" ref="H37:H44" si="1">E37</f>
        <v>17700</v>
      </c>
      <c r="I37" s="20" t="s">
        <v>20</v>
      </c>
      <c r="J37" s="5"/>
    </row>
    <row r="38" spans="1:10" ht="61.5" hidden="1" customHeight="1" x14ac:dyDescent="0.25">
      <c r="A38" s="15" t="s">
        <v>148</v>
      </c>
      <c r="B38" s="15" t="s">
        <v>150</v>
      </c>
      <c r="C38" s="16" t="s">
        <v>109</v>
      </c>
      <c r="D38" s="17" t="s">
        <v>106</v>
      </c>
      <c r="E38" s="18">
        <v>9440</v>
      </c>
      <c r="F38" s="19"/>
      <c r="G38" s="19"/>
      <c r="H38" s="18">
        <f t="shared" si="1"/>
        <v>9440</v>
      </c>
      <c r="I38" s="20" t="s">
        <v>20</v>
      </c>
      <c r="J38" s="5"/>
    </row>
    <row r="39" spans="1:10" ht="61.5" hidden="1" customHeight="1" x14ac:dyDescent="0.25">
      <c r="A39" s="15" t="s">
        <v>151</v>
      </c>
      <c r="B39" s="15" t="s">
        <v>152</v>
      </c>
      <c r="C39" s="16" t="s">
        <v>110</v>
      </c>
      <c r="D39" s="17" t="s">
        <v>111</v>
      </c>
      <c r="E39" s="18">
        <v>35400</v>
      </c>
      <c r="F39" s="19"/>
      <c r="G39" s="19"/>
      <c r="H39" s="18">
        <f t="shared" si="1"/>
        <v>35400</v>
      </c>
      <c r="I39" s="20" t="s">
        <v>20</v>
      </c>
      <c r="J39" s="5"/>
    </row>
    <row r="40" spans="1:10" ht="61.5" hidden="1" customHeight="1" x14ac:dyDescent="0.25">
      <c r="A40" s="15" t="s">
        <v>151</v>
      </c>
      <c r="B40" s="15" t="s">
        <v>152</v>
      </c>
      <c r="C40" s="16" t="s">
        <v>112</v>
      </c>
      <c r="D40" s="17" t="s">
        <v>113</v>
      </c>
      <c r="E40" s="18">
        <v>39825</v>
      </c>
      <c r="F40" s="19"/>
      <c r="G40" s="19"/>
      <c r="H40" s="18">
        <f t="shared" si="1"/>
        <v>39825</v>
      </c>
      <c r="I40" s="20" t="s">
        <v>20</v>
      </c>
      <c r="J40" s="5"/>
    </row>
    <row r="41" spans="1:10" ht="61.5" hidden="1" customHeight="1" x14ac:dyDescent="0.25">
      <c r="A41" s="15" t="s">
        <v>151</v>
      </c>
      <c r="B41" s="15" t="s">
        <v>152</v>
      </c>
      <c r="C41" s="16" t="s">
        <v>114</v>
      </c>
      <c r="D41" s="17" t="s">
        <v>115</v>
      </c>
      <c r="E41" s="18">
        <v>53100</v>
      </c>
      <c r="F41" s="19"/>
      <c r="G41" s="19"/>
      <c r="H41" s="18">
        <f t="shared" si="1"/>
        <v>53100</v>
      </c>
      <c r="I41" s="20" t="s">
        <v>20</v>
      </c>
      <c r="J41" s="5"/>
    </row>
    <row r="42" spans="1:10" ht="61.5" hidden="1" customHeight="1" x14ac:dyDescent="0.25">
      <c r="A42" s="15" t="s">
        <v>153</v>
      </c>
      <c r="B42" s="15" t="s">
        <v>154</v>
      </c>
      <c r="C42" s="16" t="s">
        <v>116</v>
      </c>
      <c r="D42" s="17" t="s">
        <v>75</v>
      </c>
      <c r="E42" s="18">
        <v>30579.7</v>
      </c>
      <c r="F42" s="19"/>
      <c r="G42" s="19"/>
      <c r="H42" s="18">
        <f t="shared" si="1"/>
        <v>30579.7</v>
      </c>
      <c r="I42" s="20" t="s">
        <v>20</v>
      </c>
      <c r="J42" s="5"/>
    </row>
    <row r="43" spans="1:10" ht="61.5" customHeight="1" x14ac:dyDescent="0.25">
      <c r="A43" s="15" t="s">
        <v>84</v>
      </c>
      <c r="B43" s="15" t="s">
        <v>155</v>
      </c>
      <c r="C43" s="16" t="s">
        <v>117</v>
      </c>
      <c r="D43" s="17" t="s">
        <v>118</v>
      </c>
      <c r="E43" s="18">
        <v>49560</v>
      </c>
      <c r="F43" s="19"/>
      <c r="G43" s="19"/>
      <c r="H43" s="18">
        <f t="shared" si="1"/>
        <v>49560</v>
      </c>
      <c r="I43" s="20" t="s">
        <v>11</v>
      </c>
      <c r="J43" s="5"/>
    </row>
    <row r="44" spans="1:10" ht="61.5" customHeight="1" x14ac:dyDescent="0.25">
      <c r="A44" s="15" t="s">
        <v>156</v>
      </c>
      <c r="B44" s="15" t="s">
        <v>155</v>
      </c>
      <c r="C44" s="16" t="s">
        <v>119</v>
      </c>
      <c r="D44" s="17" t="s">
        <v>120</v>
      </c>
      <c r="E44" s="18">
        <v>35400</v>
      </c>
      <c r="F44" s="19"/>
      <c r="G44" s="19"/>
      <c r="H44" s="18">
        <f t="shared" si="1"/>
        <v>35400</v>
      </c>
      <c r="I44" s="20" t="s">
        <v>11</v>
      </c>
      <c r="J44" s="5"/>
    </row>
    <row r="45" spans="1:10" ht="61.5" hidden="1" customHeight="1" x14ac:dyDescent="0.25">
      <c r="A45" s="15" t="s">
        <v>157</v>
      </c>
      <c r="B45" s="15" t="s">
        <v>158</v>
      </c>
      <c r="C45" s="16" t="s">
        <v>121</v>
      </c>
      <c r="D45" s="17" t="s">
        <v>122</v>
      </c>
      <c r="E45" s="18">
        <v>233640</v>
      </c>
      <c r="F45" s="19"/>
      <c r="G45" s="19"/>
      <c r="H45" s="18">
        <f t="shared" ref="H45:H59" si="2">E45</f>
        <v>233640</v>
      </c>
      <c r="I45" s="20" t="s">
        <v>20</v>
      </c>
      <c r="J45" s="5"/>
    </row>
    <row r="46" spans="1:10" ht="61.5" hidden="1" customHeight="1" x14ac:dyDescent="0.25">
      <c r="A46" s="15" t="s">
        <v>159</v>
      </c>
      <c r="B46" s="15" t="s">
        <v>160</v>
      </c>
      <c r="C46" s="16" t="s">
        <v>123</v>
      </c>
      <c r="D46" s="17" t="s">
        <v>124</v>
      </c>
      <c r="E46" s="18">
        <v>47704.45</v>
      </c>
      <c r="F46" s="19"/>
      <c r="G46" s="19"/>
      <c r="H46" s="18">
        <f t="shared" si="2"/>
        <v>47704.45</v>
      </c>
      <c r="I46" s="20" t="s">
        <v>20</v>
      </c>
      <c r="J46" s="5"/>
    </row>
    <row r="47" spans="1:10" ht="61.5" hidden="1" customHeight="1" x14ac:dyDescent="0.25">
      <c r="A47" s="15" t="s">
        <v>159</v>
      </c>
      <c r="B47" s="15" t="s">
        <v>160</v>
      </c>
      <c r="C47" s="16" t="s">
        <v>125</v>
      </c>
      <c r="D47" s="17" t="s">
        <v>126</v>
      </c>
      <c r="E47" s="18">
        <v>62540</v>
      </c>
      <c r="F47" s="19"/>
      <c r="G47" s="19"/>
      <c r="H47" s="18">
        <f t="shared" si="2"/>
        <v>62540</v>
      </c>
      <c r="I47" s="20" t="s">
        <v>20</v>
      </c>
      <c r="J47" s="5"/>
    </row>
    <row r="48" spans="1:10" ht="61.5" hidden="1" customHeight="1" x14ac:dyDescent="0.25">
      <c r="A48" s="15" t="s">
        <v>159</v>
      </c>
      <c r="B48" s="15" t="s">
        <v>160</v>
      </c>
      <c r="C48" s="16" t="s">
        <v>127</v>
      </c>
      <c r="D48" s="17" t="s">
        <v>128</v>
      </c>
      <c r="E48" s="18">
        <v>47704.45</v>
      </c>
      <c r="F48" s="19"/>
      <c r="G48" s="19"/>
      <c r="H48" s="18">
        <f t="shared" si="2"/>
        <v>47704.45</v>
      </c>
      <c r="I48" s="20" t="s">
        <v>20</v>
      </c>
      <c r="J48" s="5"/>
    </row>
    <row r="49" spans="1:10" ht="61.5" hidden="1" customHeight="1" x14ac:dyDescent="0.25">
      <c r="A49" s="15" t="s">
        <v>159</v>
      </c>
      <c r="B49" s="15" t="s">
        <v>160</v>
      </c>
      <c r="C49" s="16" t="s">
        <v>129</v>
      </c>
      <c r="D49" s="17" t="s">
        <v>130</v>
      </c>
      <c r="E49" s="18">
        <v>47704.45</v>
      </c>
      <c r="F49" s="19"/>
      <c r="G49" s="19"/>
      <c r="H49" s="18">
        <f t="shared" si="2"/>
        <v>47704.45</v>
      </c>
      <c r="I49" s="20" t="s">
        <v>20</v>
      </c>
      <c r="J49" s="5"/>
    </row>
    <row r="50" spans="1:10" ht="61.5" hidden="1" customHeight="1" x14ac:dyDescent="0.25">
      <c r="A50" s="15" t="s">
        <v>161</v>
      </c>
      <c r="B50" s="15" t="s">
        <v>162</v>
      </c>
      <c r="C50" s="16" t="s">
        <v>131</v>
      </c>
      <c r="D50" s="17" t="s">
        <v>51</v>
      </c>
      <c r="E50" s="18">
        <v>41300</v>
      </c>
      <c r="F50" s="19"/>
      <c r="G50" s="19"/>
      <c r="H50" s="18">
        <f t="shared" si="2"/>
        <v>41300</v>
      </c>
      <c r="I50" s="20" t="s">
        <v>20</v>
      </c>
      <c r="J50" s="5"/>
    </row>
    <row r="51" spans="1:10" ht="61.5" hidden="1" customHeight="1" x14ac:dyDescent="0.25">
      <c r="A51" s="15" t="s">
        <v>12</v>
      </c>
      <c r="B51" s="15" t="s">
        <v>163</v>
      </c>
      <c r="C51" s="16" t="s">
        <v>132</v>
      </c>
      <c r="D51" s="17" t="s">
        <v>133</v>
      </c>
      <c r="E51" s="18">
        <v>735617.26</v>
      </c>
      <c r="F51" s="19"/>
      <c r="G51" s="19"/>
      <c r="H51" s="18">
        <f t="shared" si="2"/>
        <v>735617.26</v>
      </c>
      <c r="I51" s="20" t="s">
        <v>20</v>
      </c>
      <c r="J51" s="5"/>
    </row>
    <row r="52" spans="1:10" ht="61.5" hidden="1" customHeight="1" x14ac:dyDescent="0.25">
      <c r="A52" s="15" t="s">
        <v>164</v>
      </c>
      <c r="B52" s="15" t="s">
        <v>165</v>
      </c>
      <c r="C52" s="16" t="s">
        <v>134</v>
      </c>
      <c r="D52" s="17" t="s">
        <v>135</v>
      </c>
      <c r="E52" s="18">
        <v>390875</v>
      </c>
      <c r="F52" s="19"/>
      <c r="G52" s="19"/>
      <c r="H52" s="18">
        <f t="shared" si="2"/>
        <v>390875</v>
      </c>
      <c r="I52" s="20" t="s">
        <v>20</v>
      </c>
      <c r="J52" s="5"/>
    </row>
    <row r="53" spans="1:10" ht="61.5" hidden="1" customHeight="1" x14ac:dyDescent="0.25">
      <c r="A53" s="15" t="s">
        <v>166</v>
      </c>
      <c r="B53" s="15" t="s">
        <v>167</v>
      </c>
      <c r="C53" s="16" t="s">
        <v>136</v>
      </c>
      <c r="D53" s="17" t="s">
        <v>62</v>
      </c>
      <c r="E53" s="18">
        <v>96760</v>
      </c>
      <c r="F53" s="19"/>
      <c r="G53" s="19"/>
      <c r="H53" s="18">
        <f t="shared" si="2"/>
        <v>96760</v>
      </c>
      <c r="I53" s="20" t="s">
        <v>20</v>
      </c>
      <c r="J53" s="5"/>
    </row>
    <row r="54" spans="1:10" ht="61.5" hidden="1" customHeight="1" x14ac:dyDescent="0.25">
      <c r="A54" s="15" t="s">
        <v>168</v>
      </c>
      <c r="B54" s="15" t="s">
        <v>169</v>
      </c>
      <c r="C54" s="16" t="s">
        <v>137</v>
      </c>
      <c r="D54" s="17" t="s">
        <v>138</v>
      </c>
      <c r="E54" s="18">
        <v>212400</v>
      </c>
      <c r="F54" s="19"/>
      <c r="G54" s="19"/>
      <c r="H54" s="18">
        <f t="shared" si="2"/>
        <v>212400</v>
      </c>
      <c r="I54" s="20" t="s">
        <v>20</v>
      </c>
      <c r="J54" s="5"/>
    </row>
    <row r="55" spans="1:10" ht="61.5" hidden="1" customHeight="1" x14ac:dyDescent="0.25">
      <c r="A55" s="15" t="s">
        <v>170</v>
      </c>
      <c r="B55" s="15" t="s">
        <v>171</v>
      </c>
      <c r="C55" s="16" t="s">
        <v>139</v>
      </c>
      <c r="D55" s="17" t="s">
        <v>140</v>
      </c>
      <c r="E55" s="18">
        <v>662280</v>
      </c>
      <c r="F55" s="19"/>
      <c r="G55" s="19"/>
      <c r="H55" s="18">
        <f t="shared" si="2"/>
        <v>662280</v>
      </c>
      <c r="I55" s="20" t="s">
        <v>20</v>
      </c>
      <c r="J55" s="5"/>
    </row>
    <row r="56" spans="1:10" ht="61.5" hidden="1" customHeight="1" x14ac:dyDescent="0.25">
      <c r="A56" s="15" t="s">
        <v>172</v>
      </c>
      <c r="B56" s="15" t="s">
        <v>173</v>
      </c>
      <c r="C56" s="16" t="s">
        <v>141</v>
      </c>
      <c r="D56" s="17" t="s">
        <v>115</v>
      </c>
      <c r="E56" s="18">
        <v>1778418.99</v>
      </c>
      <c r="F56" s="19"/>
      <c r="G56" s="19"/>
      <c r="H56" s="18">
        <f t="shared" si="2"/>
        <v>1778418.99</v>
      </c>
      <c r="I56" s="20" t="s">
        <v>20</v>
      </c>
      <c r="J56" s="5"/>
    </row>
    <row r="57" spans="1:10" ht="61.5" hidden="1" customHeight="1" x14ac:dyDescent="0.25">
      <c r="A57" s="15" t="s">
        <v>174</v>
      </c>
      <c r="B57" s="15" t="s">
        <v>175</v>
      </c>
      <c r="C57" s="16" t="s">
        <v>142</v>
      </c>
      <c r="D57" s="17" t="s">
        <v>138</v>
      </c>
      <c r="E57" s="18">
        <v>444467.65</v>
      </c>
      <c r="F57" s="19"/>
      <c r="G57" s="19"/>
      <c r="H57" s="18">
        <f t="shared" si="2"/>
        <v>444467.65</v>
      </c>
      <c r="I57" s="20" t="s">
        <v>20</v>
      </c>
      <c r="J57" s="5"/>
    </row>
    <row r="58" spans="1:10" ht="61.5" hidden="1" customHeight="1" x14ac:dyDescent="0.25">
      <c r="A58" s="15" t="s">
        <v>176</v>
      </c>
      <c r="B58" s="15" t="s">
        <v>177</v>
      </c>
      <c r="C58" s="16" t="s">
        <v>143</v>
      </c>
      <c r="D58" s="17" t="s">
        <v>104</v>
      </c>
      <c r="E58" s="18">
        <v>150000</v>
      </c>
      <c r="F58" s="19"/>
      <c r="G58" s="19"/>
      <c r="H58" s="18">
        <f t="shared" si="2"/>
        <v>150000</v>
      </c>
      <c r="I58" s="20" t="s">
        <v>20</v>
      </c>
      <c r="J58" s="5"/>
    </row>
    <row r="59" spans="1:10" ht="61.5" hidden="1" customHeight="1" x14ac:dyDescent="0.25">
      <c r="A59" s="15" t="s">
        <v>178</v>
      </c>
      <c r="B59" s="15" t="s">
        <v>179</v>
      </c>
      <c r="C59" s="16" t="s">
        <v>144</v>
      </c>
      <c r="D59" s="17" t="s">
        <v>145</v>
      </c>
      <c r="E59" s="18">
        <v>25900.06</v>
      </c>
      <c r="F59" s="19"/>
      <c r="G59" s="19"/>
      <c r="H59" s="18">
        <f t="shared" si="2"/>
        <v>25900.06</v>
      </c>
      <c r="I59" s="20" t="s">
        <v>20</v>
      </c>
      <c r="J59" s="5"/>
    </row>
    <row r="60" spans="1:10" ht="61.5" hidden="1" customHeight="1" x14ac:dyDescent="0.25">
      <c r="A60" s="34" t="s">
        <v>21</v>
      </c>
      <c r="B60" s="35" t="s">
        <v>22</v>
      </c>
      <c r="C60" s="36" t="s">
        <v>23</v>
      </c>
      <c r="D60" s="17" t="s">
        <v>24</v>
      </c>
      <c r="E60" s="37">
        <v>265323</v>
      </c>
      <c r="F60" s="38"/>
      <c r="G60" s="19"/>
      <c r="H60" s="37">
        <v>265323</v>
      </c>
      <c r="I60" s="39" t="s">
        <v>25</v>
      </c>
      <c r="J60" s="5"/>
    </row>
    <row r="61" spans="1:10" ht="61.5" hidden="1" customHeight="1" x14ac:dyDescent="0.25">
      <c r="A61" s="34" t="s">
        <v>21</v>
      </c>
      <c r="B61" s="35" t="s">
        <v>22</v>
      </c>
      <c r="C61" s="36" t="s">
        <v>26</v>
      </c>
      <c r="D61" s="17" t="s">
        <v>27</v>
      </c>
      <c r="E61" s="37">
        <v>33582.800000000003</v>
      </c>
      <c r="F61" s="19"/>
      <c r="G61" s="19"/>
      <c r="H61" s="37">
        <v>33582.800000000003</v>
      </c>
      <c r="I61" s="39" t="s">
        <v>25</v>
      </c>
      <c r="J61" s="5"/>
    </row>
    <row r="62" spans="1:10" ht="61.5" hidden="1" customHeight="1" x14ac:dyDescent="0.25">
      <c r="A62" s="34" t="s">
        <v>21</v>
      </c>
      <c r="B62" s="35" t="s">
        <v>22</v>
      </c>
      <c r="C62" s="36" t="s">
        <v>28</v>
      </c>
      <c r="D62" s="17" t="s">
        <v>27</v>
      </c>
      <c r="E62" s="37">
        <v>49760.6</v>
      </c>
      <c r="F62" s="19"/>
      <c r="G62" s="19"/>
      <c r="H62" s="37">
        <v>49760.6</v>
      </c>
      <c r="I62" s="39" t="s">
        <v>25</v>
      </c>
      <c r="J62" s="5"/>
    </row>
    <row r="63" spans="1:10" ht="61.5" hidden="1" customHeight="1" x14ac:dyDescent="0.25">
      <c r="A63" s="34" t="s">
        <v>21</v>
      </c>
      <c r="B63" s="35" t="s">
        <v>22</v>
      </c>
      <c r="C63" s="36" t="s">
        <v>29</v>
      </c>
      <c r="D63" s="17" t="s">
        <v>27</v>
      </c>
      <c r="E63" s="37">
        <v>43306</v>
      </c>
      <c r="F63" s="19"/>
      <c r="G63" s="19"/>
      <c r="H63" s="37">
        <v>43306</v>
      </c>
      <c r="I63" s="39" t="s">
        <v>25</v>
      </c>
      <c r="J63" s="5"/>
    </row>
    <row r="64" spans="1:10" ht="61.5" hidden="1" customHeight="1" x14ac:dyDescent="0.25">
      <c r="A64" s="34" t="s">
        <v>21</v>
      </c>
      <c r="B64" s="35" t="s">
        <v>22</v>
      </c>
      <c r="C64" s="36" t="s">
        <v>30</v>
      </c>
      <c r="D64" s="17" t="s">
        <v>27</v>
      </c>
      <c r="E64" s="37">
        <v>73101</v>
      </c>
      <c r="F64" s="19"/>
      <c r="G64" s="19"/>
      <c r="H64" s="37">
        <v>73101</v>
      </c>
      <c r="I64" s="39" t="s">
        <v>25</v>
      </c>
      <c r="J64" s="5"/>
    </row>
    <row r="65" spans="1:10" ht="61.5" hidden="1" customHeight="1" x14ac:dyDescent="0.25">
      <c r="A65" s="34" t="s">
        <v>31</v>
      </c>
      <c r="B65" s="35" t="s">
        <v>32</v>
      </c>
      <c r="C65" s="39" t="s">
        <v>33</v>
      </c>
      <c r="D65" s="17" t="s">
        <v>34</v>
      </c>
      <c r="E65" s="37">
        <v>145140</v>
      </c>
      <c r="F65" s="19"/>
      <c r="G65" s="19"/>
      <c r="H65" s="37">
        <v>145140</v>
      </c>
      <c r="I65" s="39" t="s">
        <v>25</v>
      </c>
      <c r="J65" s="5"/>
    </row>
    <row r="66" spans="1:10" ht="61.5" hidden="1" customHeight="1" x14ac:dyDescent="0.25">
      <c r="A66" s="34" t="s">
        <v>31</v>
      </c>
      <c r="B66" s="35" t="s">
        <v>35</v>
      </c>
      <c r="C66" s="39" t="s">
        <v>36</v>
      </c>
      <c r="D66" s="17" t="s">
        <v>37</v>
      </c>
      <c r="E66" s="37">
        <v>116820</v>
      </c>
      <c r="F66" s="19"/>
      <c r="G66" s="19"/>
      <c r="H66" s="37">
        <v>116820</v>
      </c>
      <c r="I66" s="39" t="s">
        <v>25</v>
      </c>
      <c r="J66" s="5"/>
    </row>
    <row r="67" spans="1:10" x14ac:dyDescent="0.25">
      <c r="A67" s="21"/>
      <c r="B67" s="22"/>
      <c r="C67" s="51"/>
      <c r="D67" s="51"/>
      <c r="E67" s="33"/>
      <c r="F67" s="23"/>
      <c r="G67" s="52"/>
      <c r="H67" s="52"/>
      <c r="I67" s="52"/>
    </row>
    <row r="68" spans="1:10" x14ac:dyDescent="0.25">
      <c r="A68" s="21"/>
      <c r="B68" s="22"/>
      <c r="C68" s="43"/>
      <c r="D68" s="43"/>
      <c r="E68" s="23"/>
      <c r="F68" s="23"/>
      <c r="G68" s="44"/>
      <c r="H68" s="44"/>
      <c r="I68" s="44"/>
    </row>
    <row r="69" spans="1:10" x14ac:dyDescent="0.25">
      <c r="A69" s="21"/>
      <c r="B69" s="22"/>
      <c r="C69" s="43"/>
      <c r="D69" s="43"/>
      <c r="E69" s="23"/>
      <c r="F69" s="23"/>
      <c r="G69" s="44"/>
      <c r="H69" s="44"/>
      <c r="I69" s="44"/>
    </row>
    <row r="70" spans="1:10" x14ac:dyDescent="0.25">
      <c r="A70" s="21"/>
      <c r="B70" s="22"/>
      <c r="C70" s="43"/>
      <c r="D70" s="43"/>
      <c r="E70" s="23"/>
      <c r="F70" s="23"/>
      <c r="G70" s="44"/>
      <c r="H70" s="44"/>
      <c r="I70" s="44"/>
    </row>
    <row r="71" spans="1:10" x14ac:dyDescent="0.25">
      <c r="A71" s="21"/>
      <c r="B71" s="22"/>
      <c r="C71" s="43"/>
      <c r="D71" s="43"/>
      <c r="E71" s="23"/>
      <c r="F71" s="23"/>
      <c r="G71" s="44"/>
      <c r="H71" s="44"/>
      <c r="I71" s="44"/>
    </row>
    <row r="72" spans="1:10" x14ac:dyDescent="0.25">
      <c r="A72" s="21"/>
      <c r="B72" s="22"/>
      <c r="C72" s="43"/>
      <c r="D72" s="43"/>
      <c r="E72" s="23"/>
      <c r="F72" s="23"/>
      <c r="G72" s="44"/>
      <c r="H72" s="44"/>
      <c r="I72" s="44"/>
    </row>
    <row r="73" spans="1:10" x14ac:dyDescent="0.25">
      <c r="A73" s="21"/>
      <c r="B73" s="22"/>
      <c r="C73" s="43"/>
      <c r="D73" s="43"/>
      <c r="E73" s="23"/>
      <c r="F73" s="23"/>
      <c r="G73" s="44"/>
      <c r="H73" s="44"/>
      <c r="I73" s="44"/>
    </row>
    <row r="74" spans="1:10" x14ac:dyDescent="0.25">
      <c r="A74" s="21"/>
      <c r="B74" s="22"/>
      <c r="C74" s="43"/>
      <c r="D74" s="43"/>
      <c r="E74" s="23"/>
      <c r="F74" s="23"/>
      <c r="G74" s="44"/>
      <c r="H74" s="44"/>
      <c r="I74" s="44"/>
    </row>
    <row r="75" spans="1:10" x14ac:dyDescent="0.25">
      <c r="A75" s="21"/>
      <c r="B75" s="22"/>
      <c r="C75" s="43"/>
      <c r="D75" s="43"/>
      <c r="E75" s="23"/>
      <c r="F75" s="23"/>
      <c r="G75" s="44"/>
      <c r="H75" s="44"/>
      <c r="I75" s="44"/>
    </row>
    <row r="76" spans="1:10" x14ac:dyDescent="0.25">
      <c r="A76" s="21"/>
      <c r="B76" s="22"/>
      <c r="C76" s="43"/>
      <c r="D76" s="43"/>
      <c r="E76" s="23"/>
      <c r="F76" s="23"/>
      <c r="G76" s="44"/>
      <c r="H76" s="44"/>
      <c r="I76" s="44"/>
    </row>
    <row r="77" spans="1:10" x14ac:dyDescent="0.25">
      <c r="A77" s="21"/>
      <c r="B77" s="22"/>
      <c r="C77" s="43"/>
      <c r="D77" s="43"/>
      <c r="E77" s="23"/>
      <c r="F77" s="23"/>
      <c r="G77" s="44"/>
      <c r="H77" s="44"/>
      <c r="I77" s="44"/>
    </row>
    <row r="78" spans="1:10" ht="15.75" customHeight="1" x14ac:dyDescent="0.25">
      <c r="A78" s="24" t="s">
        <v>38</v>
      </c>
      <c r="B78" s="25"/>
      <c r="C78" s="46" t="s">
        <v>39</v>
      </c>
      <c r="D78" s="46"/>
      <c r="E78" s="46"/>
      <c r="F78" s="11"/>
      <c r="G78" s="46" t="s">
        <v>40</v>
      </c>
      <c r="H78" s="46"/>
      <c r="I78" s="46"/>
    </row>
    <row r="79" spans="1:10" ht="15.75" customHeight="1" x14ac:dyDescent="0.25">
      <c r="A79" s="24"/>
      <c r="B79" s="25"/>
      <c r="C79" s="40"/>
      <c r="D79" s="40"/>
      <c r="E79" s="40"/>
      <c r="F79" s="11"/>
      <c r="G79" s="40"/>
      <c r="H79" s="40"/>
      <c r="I79" s="40"/>
    </row>
    <row r="80" spans="1:10" ht="15.75" customHeight="1" x14ac:dyDescent="0.25">
      <c r="A80" s="24"/>
      <c r="B80" s="25"/>
      <c r="C80" s="40"/>
      <c r="D80" s="40"/>
      <c r="E80" s="40"/>
      <c r="F80" s="11"/>
      <c r="G80" s="40"/>
      <c r="H80" s="40"/>
      <c r="I80" s="40"/>
    </row>
    <row r="81" spans="1:9" x14ac:dyDescent="0.25">
      <c r="A81" s="26"/>
      <c r="B81" s="41"/>
      <c r="C81" s="11"/>
      <c r="D81" s="11"/>
      <c r="E81" s="11"/>
      <c r="F81" s="11"/>
      <c r="H81" s="11"/>
      <c r="I81" s="26"/>
    </row>
    <row r="82" spans="1:9" x14ac:dyDescent="0.25">
      <c r="A82" s="41" t="s">
        <v>61</v>
      </c>
      <c r="B82" s="11"/>
      <c r="C82" s="47" t="s">
        <v>60</v>
      </c>
      <c r="D82" s="47"/>
      <c r="E82" s="47"/>
      <c r="F82" s="11"/>
      <c r="G82" s="47" t="s">
        <v>59</v>
      </c>
      <c r="H82" s="47"/>
      <c r="I82" s="47"/>
    </row>
    <row r="83" spans="1:9" x14ac:dyDescent="0.25">
      <c r="A83" s="41" t="s">
        <v>41</v>
      </c>
      <c r="B83" s="11"/>
      <c r="C83" s="47" t="s">
        <v>42</v>
      </c>
      <c r="D83" s="47"/>
      <c r="E83" s="47"/>
      <c r="G83" s="47" t="s">
        <v>43</v>
      </c>
      <c r="H83" s="47"/>
      <c r="I83" s="47"/>
    </row>
    <row r="85" spans="1:9" x14ac:dyDescent="0.25">
      <c r="A85" s="45"/>
      <c r="B85" s="45"/>
      <c r="C85" s="45"/>
      <c r="D85" s="45"/>
      <c r="E85" s="45"/>
      <c r="F85" s="45"/>
      <c r="G85" s="45"/>
      <c r="H85" s="45"/>
      <c r="I85" s="45"/>
    </row>
    <row r="86" spans="1:9" x14ac:dyDescent="0.25">
      <c r="A86" s="45"/>
      <c r="B86" s="45"/>
      <c r="C86" s="45"/>
      <c r="D86" s="45"/>
      <c r="E86" s="45"/>
      <c r="F86" s="45"/>
      <c r="G86" s="45"/>
      <c r="H86" s="45"/>
      <c r="I86" s="45"/>
    </row>
    <row r="87" spans="1:9" x14ac:dyDescent="0.25">
      <c r="A87" s="45"/>
      <c r="B87" s="45"/>
      <c r="C87" s="45"/>
      <c r="D87" s="45"/>
      <c r="E87" s="45"/>
      <c r="F87" s="45"/>
      <c r="G87" s="45"/>
      <c r="H87" s="45"/>
      <c r="I87" s="45"/>
    </row>
  </sheetData>
  <autoFilter ref="A10:I66">
    <filterColumn colId="8">
      <filters>
        <filter val="COMPLETADO LIBRAMIENTO EMITIDO"/>
      </filters>
    </filterColumn>
    <sortState ref="A11:I44">
      <sortCondition ref="D11:D66"/>
    </sortState>
  </autoFilter>
  <mergeCells count="13">
    <mergeCell ref="A85:I87"/>
    <mergeCell ref="C78:E78"/>
    <mergeCell ref="G78:I78"/>
    <mergeCell ref="C82:E82"/>
    <mergeCell ref="G82:I82"/>
    <mergeCell ref="C83:E83"/>
    <mergeCell ref="G83:I83"/>
    <mergeCell ref="A5:G5"/>
    <mergeCell ref="A6:I6"/>
    <mergeCell ref="A7:I7"/>
    <mergeCell ref="A8:I8"/>
    <mergeCell ref="C67:D67"/>
    <mergeCell ref="G67:I67"/>
  </mergeCells>
  <printOptions horizontalCentered="1"/>
  <pageMargins left="0.19685039370078741" right="0.19685039370078741" top="0.39370078740157483" bottom="0.39370078740157483" header="0" footer="0"/>
  <pageSetup paperSize="5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0"/>
  </sheetPr>
  <dimension ref="A1:J87"/>
  <sheetViews>
    <sheetView zoomScale="60" zoomScaleNormal="60" workbookViewId="0">
      <selection activeCell="A18" sqref="A18:I59"/>
    </sheetView>
  </sheetViews>
  <sheetFormatPr baseColWidth="10" defaultColWidth="11.42578125" defaultRowHeight="15" x14ac:dyDescent="0.25"/>
  <cols>
    <col min="1" max="1" width="49.5703125" style="11" customWidth="1"/>
    <col min="2" max="2" width="80.42578125" style="27" customWidth="1"/>
    <col min="3" max="3" width="24.140625" style="41" customWidth="1"/>
    <col min="4" max="4" width="14" style="41" customWidth="1"/>
    <col min="5" max="5" width="21.28515625" style="4" customWidth="1"/>
    <col min="6" max="6" width="14.28515625" style="1" customWidth="1"/>
    <col min="7" max="7" width="19.140625" style="11" customWidth="1"/>
    <col min="8" max="8" width="18.140625" style="10" customWidth="1"/>
    <col min="9" max="9" width="22.140625" style="11" customWidth="1"/>
    <col min="10" max="10" width="16" bestFit="1" customWidth="1"/>
  </cols>
  <sheetData>
    <row r="1" spans="1:10" s="5" customFormat="1" ht="30" customHeight="1" x14ac:dyDescent="0.25">
      <c r="A1" s="1"/>
      <c r="B1" s="2"/>
      <c r="C1" s="3"/>
      <c r="D1" s="3"/>
      <c r="E1" s="4"/>
      <c r="F1" s="1"/>
      <c r="G1" s="1"/>
      <c r="H1" s="4"/>
      <c r="I1" s="1"/>
    </row>
    <row r="2" spans="1:10" s="5" customFormat="1" ht="30" customHeight="1" x14ac:dyDescent="0.25">
      <c r="A2" s="1"/>
      <c r="B2" s="2"/>
      <c r="C2" s="3"/>
      <c r="D2" s="3"/>
      <c r="E2" s="4"/>
      <c r="F2" s="1"/>
      <c r="G2" s="1"/>
      <c r="H2" s="4"/>
      <c r="I2" s="1"/>
    </row>
    <row r="3" spans="1:10" s="5" customFormat="1" ht="30" customHeight="1" x14ac:dyDescent="0.25">
      <c r="A3" s="1"/>
      <c r="B3" s="2"/>
      <c r="C3" s="3"/>
      <c r="D3" s="3"/>
      <c r="E3" s="4"/>
      <c r="F3" s="1"/>
      <c r="G3" s="1"/>
      <c r="H3" s="4"/>
      <c r="I3" s="1"/>
    </row>
    <row r="4" spans="1:10" s="5" customFormat="1" ht="26.25" customHeight="1" x14ac:dyDescent="0.25">
      <c r="A4" s="6"/>
      <c r="B4" s="7"/>
      <c r="C4" s="8"/>
      <c r="D4" s="8"/>
      <c r="E4" s="9"/>
      <c r="F4" s="6"/>
      <c r="G4" s="6"/>
      <c r="H4" s="4"/>
      <c r="I4" s="1"/>
    </row>
    <row r="5" spans="1:10" ht="19.5" customHeight="1" x14ac:dyDescent="0.25">
      <c r="A5" s="48"/>
      <c r="B5" s="48"/>
      <c r="C5" s="48"/>
      <c r="D5" s="48"/>
      <c r="E5" s="48"/>
      <c r="F5" s="48"/>
      <c r="G5" s="48"/>
      <c r="I5" s="11" t="s">
        <v>0</v>
      </c>
    </row>
    <row r="6" spans="1:10" ht="23.25" customHeight="1" x14ac:dyDescent="0.25">
      <c r="A6" s="49" t="s">
        <v>180</v>
      </c>
      <c r="B6" s="49"/>
      <c r="C6" s="49"/>
      <c r="D6" s="49"/>
      <c r="E6" s="49"/>
      <c r="F6" s="49"/>
      <c r="G6" s="49"/>
      <c r="H6" s="49"/>
      <c r="I6" s="49"/>
    </row>
    <row r="7" spans="1:10" ht="23.2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</row>
    <row r="8" spans="1:10" ht="23.25" customHeight="1" x14ac:dyDescent="0.25">
      <c r="A8" s="50" t="s">
        <v>100</v>
      </c>
      <c r="B8" s="50"/>
      <c r="C8" s="50"/>
      <c r="D8" s="50"/>
      <c r="E8" s="50"/>
      <c r="F8" s="50"/>
      <c r="G8" s="50"/>
      <c r="H8" s="50"/>
      <c r="I8" s="50"/>
    </row>
    <row r="9" spans="1:10" ht="23.25" customHeight="1" x14ac:dyDescent="0.25">
      <c r="A9" s="42"/>
      <c r="B9" s="42"/>
      <c r="C9" s="42"/>
      <c r="D9" s="42"/>
      <c r="E9" s="42"/>
      <c r="F9" s="42"/>
      <c r="G9" s="42"/>
      <c r="H9" s="42"/>
      <c r="I9" s="42"/>
    </row>
    <row r="10" spans="1:10" ht="61.5" customHeight="1" x14ac:dyDescent="0.25">
      <c r="A10" s="12" t="s">
        <v>2</v>
      </c>
      <c r="B10" s="12" t="s">
        <v>3</v>
      </c>
      <c r="C10" s="13" t="s">
        <v>4</v>
      </c>
      <c r="D10" s="13" t="s">
        <v>5</v>
      </c>
      <c r="E10" s="13" t="s">
        <v>6</v>
      </c>
      <c r="F10" s="13" t="s">
        <v>7</v>
      </c>
      <c r="G10" s="13" t="s">
        <v>8</v>
      </c>
      <c r="H10" s="13" t="s">
        <v>9</v>
      </c>
      <c r="I10" s="14" t="s">
        <v>10</v>
      </c>
    </row>
    <row r="11" spans="1:10" ht="61.5" hidden="1" customHeight="1" x14ac:dyDescent="0.25">
      <c r="A11" s="15" t="s">
        <v>44</v>
      </c>
      <c r="B11" s="15" t="s">
        <v>46</v>
      </c>
      <c r="C11" s="16" t="s">
        <v>55</v>
      </c>
      <c r="D11" s="17" t="s">
        <v>13</v>
      </c>
      <c r="E11" s="18">
        <v>771325.68</v>
      </c>
      <c r="F11" s="19"/>
      <c r="G11" s="19">
        <f>E11</f>
        <v>771325.68</v>
      </c>
      <c r="H11" s="18"/>
      <c r="I11" s="20" t="s">
        <v>11</v>
      </c>
      <c r="J11" s="5"/>
    </row>
    <row r="12" spans="1:10" ht="61.5" hidden="1" customHeight="1" x14ac:dyDescent="0.25">
      <c r="A12" s="15" t="s">
        <v>44</v>
      </c>
      <c r="B12" s="15" t="s">
        <v>46</v>
      </c>
      <c r="C12" s="16" t="s">
        <v>54</v>
      </c>
      <c r="D12" s="17" t="s">
        <v>13</v>
      </c>
      <c r="E12" s="18">
        <v>335913.61</v>
      </c>
      <c r="F12" s="19"/>
      <c r="G12" s="19">
        <f>E12</f>
        <v>335913.61</v>
      </c>
      <c r="H12" s="18"/>
      <c r="I12" s="20" t="s">
        <v>11</v>
      </c>
      <c r="J12" s="5"/>
    </row>
    <row r="13" spans="1:10" ht="61.5" hidden="1" customHeight="1" x14ac:dyDescent="0.25">
      <c r="A13" s="15" t="s">
        <v>44</v>
      </c>
      <c r="B13" s="15" t="s">
        <v>46</v>
      </c>
      <c r="C13" s="16" t="s">
        <v>56</v>
      </c>
      <c r="D13" s="17" t="s">
        <v>57</v>
      </c>
      <c r="E13" s="18">
        <v>585651.91</v>
      </c>
      <c r="F13" s="19"/>
      <c r="G13" s="19">
        <f>E13</f>
        <v>585651.91</v>
      </c>
      <c r="H13" s="18"/>
      <c r="I13" s="20" t="s">
        <v>11</v>
      </c>
      <c r="J13" s="5"/>
    </row>
    <row r="14" spans="1:10" ht="61.5" hidden="1" customHeight="1" x14ac:dyDescent="0.25">
      <c r="A14" s="15" t="s">
        <v>90</v>
      </c>
      <c r="B14" s="15" t="s">
        <v>91</v>
      </c>
      <c r="C14" s="16" t="s">
        <v>70</v>
      </c>
      <c r="D14" s="17" t="s">
        <v>71</v>
      </c>
      <c r="E14" s="18">
        <v>921580</v>
      </c>
      <c r="F14" s="19"/>
      <c r="G14" s="19">
        <f>E14</f>
        <v>921580</v>
      </c>
      <c r="H14" s="18"/>
      <c r="I14" s="20" t="s">
        <v>11</v>
      </c>
      <c r="J14" s="5"/>
    </row>
    <row r="15" spans="1:10" ht="61.5" hidden="1" customHeight="1" x14ac:dyDescent="0.25">
      <c r="A15" s="15" t="s">
        <v>44</v>
      </c>
      <c r="B15" s="15" t="s">
        <v>46</v>
      </c>
      <c r="C15" s="16" t="s">
        <v>58</v>
      </c>
      <c r="D15" s="17" t="s">
        <v>53</v>
      </c>
      <c r="E15" s="18">
        <v>846162.13</v>
      </c>
      <c r="F15" s="19"/>
      <c r="G15" s="19">
        <v>846162.13</v>
      </c>
      <c r="H15" s="18"/>
      <c r="I15" s="20" t="s">
        <v>11</v>
      </c>
      <c r="J15" s="5"/>
    </row>
    <row r="16" spans="1:10" ht="61.5" hidden="1" customHeight="1" x14ac:dyDescent="0.25">
      <c r="A16" s="15" t="s">
        <v>88</v>
      </c>
      <c r="B16" s="15" t="s">
        <v>89</v>
      </c>
      <c r="C16" s="16" t="s">
        <v>68</v>
      </c>
      <c r="D16" s="17" t="s">
        <v>69</v>
      </c>
      <c r="E16" s="18">
        <v>153400</v>
      </c>
      <c r="F16" s="19"/>
      <c r="G16" s="19">
        <f>E16</f>
        <v>153400</v>
      </c>
      <c r="H16" s="18"/>
      <c r="I16" s="20" t="s">
        <v>11</v>
      </c>
      <c r="J16" s="5"/>
    </row>
    <row r="17" spans="1:10" ht="61.5" hidden="1" customHeight="1" x14ac:dyDescent="0.25">
      <c r="A17" s="15" t="s">
        <v>86</v>
      </c>
      <c r="B17" s="15" t="s">
        <v>87</v>
      </c>
      <c r="C17" s="16" t="s">
        <v>66</v>
      </c>
      <c r="D17" s="17" t="s">
        <v>67</v>
      </c>
      <c r="E17" s="18">
        <v>260769.35</v>
      </c>
      <c r="F17" s="19"/>
      <c r="G17" s="19">
        <f>E17</f>
        <v>260769.35</v>
      </c>
      <c r="H17" s="18"/>
      <c r="I17" s="20" t="s">
        <v>11</v>
      </c>
      <c r="J17" s="5"/>
    </row>
    <row r="18" spans="1:10" ht="61.5" customHeight="1" x14ac:dyDescent="0.25">
      <c r="A18" s="15" t="s">
        <v>15</v>
      </c>
      <c r="B18" s="15" t="s">
        <v>16</v>
      </c>
      <c r="C18" s="16" t="s">
        <v>97</v>
      </c>
      <c r="D18" s="17" t="s">
        <v>98</v>
      </c>
      <c r="E18" s="18">
        <v>9500</v>
      </c>
      <c r="F18" s="19"/>
      <c r="G18" s="19"/>
      <c r="H18" s="18">
        <f>E18</f>
        <v>9500</v>
      </c>
      <c r="I18" s="20" t="s">
        <v>20</v>
      </c>
      <c r="J18" s="5"/>
    </row>
    <row r="19" spans="1:10" ht="61.5" customHeight="1" x14ac:dyDescent="0.25">
      <c r="A19" s="15" t="s">
        <v>15</v>
      </c>
      <c r="B19" s="15" t="s">
        <v>16</v>
      </c>
      <c r="C19" s="16" t="s">
        <v>99</v>
      </c>
      <c r="D19" s="17" t="s">
        <v>98</v>
      </c>
      <c r="E19" s="18">
        <v>11500</v>
      </c>
      <c r="F19" s="19"/>
      <c r="G19" s="19"/>
      <c r="H19" s="18">
        <f>E19</f>
        <v>11500</v>
      </c>
      <c r="I19" s="20" t="s">
        <v>20</v>
      </c>
      <c r="J19" s="5"/>
    </row>
    <row r="20" spans="1:10" ht="61.5" hidden="1" customHeight="1" x14ac:dyDescent="0.25">
      <c r="A20" s="15" t="s">
        <v>44</v>
      </c>
      <c r="B20" s="15" t="s">
        <v>92</v>
      </c>
      <c r="C20" s="16" t="s">
        <v>72</v>
      </c>
      <c r="D20" s="17" t="s">
        <v>73</v>
      </c>
      <c r="E20" s="18">
        <v>396279.4</v>
      </c>
      <c r="F20" s="19"/>
      <c r="G20" s="19"/>
      <c r="H20" s="18">
        <v>396279.4</v>
      </c>
      <c r="I20" s="20" t="s">
        <v>11</v>
      </c>
      <c r="J20" s="5"/>
    </row>
    <row r="21" spans="1:10" ht="61.5" customHeight="1" x14ac:dyDescent="0.25">
      <c r="A21" s="15" t="s">
        <v>85</v>
      </c>
      <c r="B21" s="15" t="s">
        <v>16</v>
      </c>
      <c r="C21" s="16" t="s">
        <v>63</v>
      </c>
      <c r="D21" s="17" t="s">
        <v>64</v>
      </c>
      <c r="E21" s="18">
        <v>15800</v>
      </c>
      <c r="F21" s="19"/>
      <c r="G21" s="19"/>
      <c r="H21" s="18">
        <v>15800</v>
      </c>
      <c r="I21" s="20" t="s">
        <v>20</v>
      </c>
      <c r="J21" s="5"/>
    </row>
    <row r="22" spans="1:10" ht="61.5" customHeight="1" x14ac:dyDescent="0.25">
      <c r="A22" s="15" t="s">
        <v>85</v>
      </c>
      <c r="B22" s="15" t="s">
        <v>16</v>
      </c>
      <c r="C22" s="16" t="s">
        <v>65</v>
      </c>
      <c r="D22" s="17" t="s">
        <v>64</v>
      </c>
      <c r="E22" s="18">
        <v>15800</v>
      </c>
      <c r="F22" s="19"/>
      <c r="G22" s="19"/>
      <c r="H22" s="18">
        <v>15800</v>
      </c>
      <c r="I22" s="20" t="s">
        <v>20</v>
      </c>
      <c r="J22" s="5"/>
    </row>
    <row r="23" spans="1:10" ht="61.5" hidden="1" customHeight="1" x14ac:dyDescent="0.25">
      <c r="A23" s="15" t="s">
        <v>44</v>
      </c>
      <c r="B23" s="15" t="s">
        <v>45</v>
      </c>
      <c r="C23" s="16" t="s">
        <v>47</v>
      </c>
      <c r="D23" s="17" t="s">
        <v>13</v>
      </c>
      <c r="E23" s="18">
        <v>708342.2</v>
      </c>
      <c r="F23" s="19"/>
      <c r="G23" s="19">
        <f>E23</f>
        <v>708342.2</v>
      </c>
      <c r="H23" s="18"/>
      <c r="I23" s="20" t="s">
        <v>11</v>
      </c>
      <c r="J23" s="5"/>
    </row>
    <row r="24" spans="1:10" ht="61.5" customHeight="1" x14ac:dyDescent="0.25">
      <c r="A24" s="15" t="s">
        <v>15</v>
      </c>
      <c r="B24" s="15" t="s">
        <v>16</v>
      </c>
      <c r="C24" s="16" t="s">
        <v>17</v>
      </c>
      <c r="D24" s="17" t="s">
        <v>14</v>
      </c>
      <c r="E24" s="18">
        <v>9500</v>
      </c>
      <c r="F24" s="19"/>
      <c r="G24" s="19"/>
      <c r="H24" s="18">
        <v>9500</v>
      </c>
      <c r="I24" s="20" t="s">
        <v>20</v>
      </c>
      <c r="J24" s="5"/>
    </row>
    <row r="25" spans="1:10" ht="61.5" customHeight="1" x14ac:dyDescent="0.25">
      <c r="A25" s="15" t="s">
        <v>15</v>
      </c>
      <c r="B25" s="15" t="s">
        <v>18</v>
      </c>
      <c r="C25" s="16" t="s">
        <v>19</v>
      </c>
      <c r="D25" s="17" t="s">
        <v>14</v>
      </c>
      <c r="E25" s="18">
        <v>9500</v>
      </c>
      <c r="F25" s="19"/>
      <c r="G25" s="19"/>
      <c r="H25" s="18">
        <v>9500</v>
      </c>
      <c r="I25" s="20" t="s">
        <v>20</v>
      </c>
      <c r="J25" s="5"/>
    </row>
    <row r="26" spans="1:10" ht="61.5" hidden="1" customHeight="1" x14ac:dyDescent="0.25">
      <c r="A26" s="15" t="s">
        <v>44</v>
      </c>
      <c r="B26" s="15" t="s">
        <v>45</v>
      </c>
      <c r="C26" s="16" t="s">
        <v>48</v>
      </c>
      <c r="D26" s="17" t="s">
        <v>49</v>
      </c>
      <c r="E26" s="18">
        <v>67307.199999999997</v>
      </c>
      <c r="F26" s="19"/>
      <c r="G26" s="19">
        <f t="shared" ref="G26:G31" si="0">E26</f>
        <v>67307.199999999997</v>
      </c>
      <c r="H26" s="18"/>
      <c r="I26" s="20" t="s">
        <v>11</v>
      </c>
      <c r="J26" s="5"/>
    </row>
    <row r="27" spans="1:10" ht="61.5" hidden="1" customHeight="1" x14ac:dyDescent="0.25">
      <c r="A27" s="15" t="s">
        <v>44</v>
      </c>
      <c r="B27" s="15" t="s">
        <v>45</v>
      </c>
      <c r="C27" s="16" t="s">
        <v>50</v>
      </c>
      <c r="D27" s="17" t="s">
        <v>51</v>
      </c>
      <c r="E27" s="18">
        <v>60793.599999999999</v>
      </c>
      <c r="F27" s="19"/>
      <c r="G27" s="19">
        <f t="shared" si="0"/>
        <v>60793.599999999999</v>
      </c>
      <c r="H27" s="18"/>
      <c r="I27" s="20" t="s">
        <v>11</v>
      </c>
      <c r="J27" s="5"/>
    </row>
    <row r="28" spans="1:10" ht="61.5" hidden="1" customHeight="1" x14ac:dyDescent="0.25">
      <c r="A28" s="15" t="s">
        <v>44</v>
      </c>
      <c r="B28" s="15" t="s">
        <v>45</v>
      </c>
      <c r="C28" s="16" t="s">
        <v>52</v>
      </c>
      <c r="D28" s="17" t="s">
        <v>53</v>
      </c>
      <c r="E28" s="18">
        <v>67307.199999999997</v>
      </c>
      <c r="F28" s="19"/>
      <c r="G28" s="19">
        <f t="shared" si="0"/>
        <v>67307.199999999997</v>
      </c>
      <c r="H28" s="18"/>
      <c r="I28" s="20" t="s">
        <v>11</v>
      </c>
      <c r="J28" s="5"/>
    </row>
    <row r="29" spans="1:10" ht="61.5" hidden="1" customHeight="1" x14ac:dyDescent="0.25">
      <c r="A29" s="15" t="s">
        <v>44</v>
      </c>
      <c r="B29" s="15" t="s">
        <v>92</v>
      </c>
      <c r="C29" s="16" t="s">
        <v>78</v>
      </c>
      <c r="D29" s="17" t="s">
        <v>79</v>
      </c>
      <c r="E29" s="18">
        <v>24968.799999999999</v>
      </c>
      <c r="F29" s="19"/>
      <c r="G29" s="19">
        <f t="shared" si="0"/>
        <v>24968.799999999999</v>
      </c>
      <c r="H29" s="18"/>
      <c r="I29" s="20" t="s">
        <v>11</v>
      </c>
      <c r="J29" s="5"/>
    </row>
    <row r="30" spans="1:10" ht="61.5" hidden="1" customHeight="1" x14ac:dyDescent="0.25">
      <c r="A30" s="15" t="s">
        <v>44</v>
      </c>
      <c r="B30" s="15" t="s">
        <v>92</v>
      </c>
      <c r="C30" s="16" t="s">
        <v>80</v>
      </c>
      <c r="D30" s="17" t="s">
        <v>81</v>
      </c>
      <c r="E30" s="18">
        <v>662440.19999999995</v>
      </c>
      <c r="F30" s="19"/>
      <c r="G30" s="19">
        <f t="shared" si="0"/>
        <v>662440.19999999995</v>
      </c>
      <c r="H30" s="18"/>
      <c r="I30" s="20" t="s">
        <v>11</v>
      </c>
      <c r="J30" s="5"/>
    </row>
    <row r="31" spans="1:10" ht="61.5" hidden="1" customHeight="1" x14ac:dyDescent="0.25">
      <c r="A31" s="15" t="s">
        <v>95</v>
      </c>
      <c r="B31" s="15" t="s">
        <v>96</v>
      </c>
      <c r="C31" s="16" t="s">
        <v>82</v>
      </c>
      <c r="D31" s="17" t="s">
        <v>83</v>
      </c>
      <c r="E31" s="18">
        <v>1315652.8</v>
      </c>
      <c r="F31" s="19"/>
      <c r="G31" s="19">
        <f t="shared" si="0"/>
        <v>1315652.8</v>
      </c>
      <c r="H31" s="18"/>
      <c r="I31" s="20" t="s">
        <v>11</v>
      </c>
      <c r="J31" s="5"/>
    </row>
    <row r="32" spans="1:10" ht="61.5" hidden="1" customHeight="1" x14ac:dyDescent="0.25">
      <c r="A32" s="15" t="s">
        <v>44</v>
      </c>
      <c r="B32" s="15" t="s">
        <v>92</v>
      </c>
      <c r="C32" s="16" t="s">
        <v>74</v>
      </c>
      <c r="D32" s="17" t="s">
        <v>75</v>
      </c>
      <c r="E32" s="18">
        <v>320440.8</v>
      </c>
      <c r="F32" s="19"/>
      <c r="G32" s="19"/>
      <c r="H32" s="18">
        <v>320440.8</v>
      </c>
      <c r="I32" s="20" t="s">
        <v>11</v>
      </c>
      <c r="J32" s="5"/>
    </row>
    <row r="33" spans="1:10" ht="61.5" hidden="1" customHeight="1" x14ac:dyDescent="0.25">
      <c r="A33" s="15" t="s">
        <v>93</v>
      </c>
      <c r="B33" s="15" t="s">
        <v>94</v>
      </c>
      <c r="C33" s="16" t="s">
        <v>76</v>
      </c>
      <c r="D33" s="17" t="s">
        <v>77</v>
      </c>
      <c r="E33" s="18">
        <v>1051000</v>
      </c>
      <c r="F33" s="19"/>
      <c r="G33" s="19">
        <f>E33</f>
        <v>1051000</v>
      </c>
      <c r="H33" s="18"/>
      <c r="I33" s="20" t="s">
        <v>11</v>
      </c>
      <c r="J33" s="5"/>
    </row>
    <row r="34" spans="1:10" ht="61.5" hidden="1" customHeight="1" x14ac:dyDescent="0.25">
      <c r="A34" s="15" t="s">
        <v>146</v>
      </c>
      <c r="B34" s="15" t="s">
        <v>147</v>
      </c>
      <c r="C34" s="16" t="s">
        <v>101</v>
      </c>
      <c r="D34" s="17" t="s">
        <v>102</v>
      </c>
      <c r="E34" s="18">
        <v>21808</v>
      </c>
      <c r="F34" s="19"/>
      <c r="G34" s="19">
        <f>E34</f>
        <v>21808</v>
      </c>
      <c r="H34" s="18"/>
      <c r="I34" s="20" t="s">
        <v>11</v>
      </c>
      <c r="J34" s="5"/>
    </row>
    <row r="35" spans="1:10" ht="61.5" hidden="1" customHeight="1" x14ac:dyDescent="0.25">
      <c r="A35" s="15" t="s">
        <v>146</v>
      </c>
      <c r="B35" s="15" t="s">
        <v>147</v>
      </c>
      <c r="C35" s="16" t="s">
        <v>103</v>
      </c>
      <c r="D35" s="17" t="s">
        <v>104</v>
      </c>
      <c r="E35" s="18">
        <v>24360</v>
      </c>
      <c r="F35" s="19"/>
      <c r="G35" s="19">
        <f>E35</f>
        <v>24360</v>
      </c>
      <c r="H35" s="18"/>
      <c r="I35" s="20" t="s">
        <v>11</v>
      </c>
      <c r="J35" s="5"/>
    </row>
    <row r="36" spans="1:10" ht="61.5" hidden="1" customHeight="1" x14ac:dyDescent="0.25">
      <c r="A36" s="15" t="s">
        <v>148</v>
      </c>
      <c r="B36" s="15" t="s">
        <v>149</v>
      </c>
      <c r="C36" s="16" t="s">
        <v>105</v>
      </c>
      <c r="D36" s="17" t="s">
        <v>106</v>
      </c>
      <c r="E36" s="18">
        <v>63000</v>
      </c>
      <c r="F36" s="19"/>
      <c r="G36" s="19"/>
      <c r="H36" s="18">
        <f t="shared" ref="H36:H59" si="1">E36</f>
        <v>63000</v>
      </c>
      <c r="I36" s="20" t="s">
        <v>11</v>
      </c>
      <c r="J36" s="5"/>
    </row>
    <row r="37" spans="1:10" ht="61.5" customHeight="1" x14ac:dyDescent="0.25">
      <c r="A37" s="15" t="s">
        <v>159</v>
      </c>
      <c r="B37" s="15" t="s">
        <v>160</v>
      </c>
      <c r="C37" s="16" t="s">
        <v>127</v>
      </c>
      <c r="D37" s="17" t="s">
        <v>128</v>
      </c>
      <c r="E37" s="18">
        <v>47704.45</v>
      </c>
      <c r="F37" s="19"/>
      <c r="G37" s="19"/>
      <c r="H37" s="18">
        <f t="shared" si="1"/>
        <v>47704.45</v>
      </c>
      <c r="I37" s="20" t="s">
        <v>20</v>
      </c>
      <c r="J37" s="5"/>
    </row>
    <row r="38" spans="1:10" ht="61.5" customHeight="1" x14ac:dyDescent="0.25">
      <c r="A38" s="15" t="s">
        <v>161</v>
      </c>
      <c r="B38" s="15" t="s">
        <v>162</v>
      </c>
      <c r="C38" s="16" t="s">
        <v>131</v>
      </c>
      <c r="D38" s="17" t="s">
        <v>51</v>
      </c>
      <c r="E38" s="18">
        <v>41300</v>
      </c>
      <c r="F38" s="19"/>
      <c r="G38" s="19"/>
      <c r="H38" s="18">
        <f t="shared" si="1"/>
        <v>41300</v>
      </c>
      <c r="I38" s="20" t="s">
        <v>20</v>
      </c>
      <c r="J38" s="5"/>
    </row>
    <row r="39" spans="1:10" ht="61.5" customHeight="1" x14ac:dyDescent="0.25">
      <c r="A39" s="15" t="s">
        <v>159</v>
      </c>
      <c r="B39" s="15" t="s">
        <v>160</v>
      </c>
      <c r="C39" s="16" t="s">
        <v>129</v>
      </c>
      <c r="D39" s="17" t="s">
        <v>130</v>
      </c>
      <c r="E39" s="18">
        <v>47704.45</v>
      </c>
      <c r="F39" s="19"/>
      <c r="G39" s="19"/>
      <c r="H39" s="18">
        <f t="shared" si="1"/>
        <v>47704.45</v>
      </c>
      <c r="I39" s="20" t="s">
        <v>20</v>
      </c>
      <c r="J39" s="5"/>
    </row>
    <row r="40" spans="1:10" ht="61.5" customHeight="1" x14ac:dyDescent="0.25">
      <c r="A40" s="15" t="s">
        <v>151</v>
      </c>
      <c r="B40" s="15" t="s">
        <v>152</v>
      </c>
      <c r="C40" s="16" t="s">
        <v>110</v>
      </c>
      <c r="D40" s="17" t="s">
        <v>111</v>
      </c>
      <c r="E40" s="18">
        <v>35400</v>
      </c>
      <c r="F40" s="19"/>
      <c r="G40" s="19"/>
      <c r="H40" s="18">
        <f t="shared" si="1"/>
        <v>35400</v>
      </c>
      <c r="I40" s="20" t="s">
        <v>20</v>
      </c>
      <c r="J40" s="5"/>
    </row>
    <row r="41" spans="1:10" ht="61.5" customHeight="1" x14ac:dyDescent="0.25">
      <c r="A41" s="15" t="s">
        <v>166</v>
      </c>
      <c r="B41" s="15" t="s">
        <v>167</v>
      </c>
      <c r="C41" s="16" t="s">
        <v>136</v>
      </c>
      <c r="D41" s="17" t="s">
        <v>62</v>
      </c>
      <c r="E41" s="18">
        <v>96760</v>
      </c>
      <c r="F41" s="19"/>
      <c r="G41" s="19"/>
      <c r="H41" s="18">
        <f t="shared" si="1"/>
        <v>96760</v>
      </c>
      <c r="I41" s="20" t="s">
        <v>20</v>
      </c>
      <c r="J41" s="5"/>
    </row>
    <row r="42" spans="1:10" ht="61.5" customHeight="1" x14ac:dyDescent="0.25">
      <c r="A42" s="15" t="s">
        <v>12</v>
      </c>
      <c r="B42" s="15" t="s">
        <v>163</v>
      </c>
      <c r="C42" s="16" t="s">
        <v>132</v>
      </c>
      <c r="D42" s="17" t="s">
        <v>133</v>
      </c>
      <c r="E42" s="18">
        <v>735617.26</v>
      </c>
      <c r="F42" s="19"/>
      <c r="G42" s="19"/>
      <c r="H42" s="18">
        <f t="shared" si="1"/>
        <v>735617.26</v>
      </c>
      <c r="I42" s="20" t="s">
        <v>20</v>
      </c>
      <c r="J42" s="5"/>
    </row>
    <row r="43" spans="1:10" ht="61.5" hidden="1" customHeight="1" x14ac:dyDescent="0.25">
      <c r="A43" s="15" t="s">
        <v>84</v>
      </c>
      <c r="B43" s="15" t="s">
        <v>155</v>
      </c>
      <c r="C43" s="16" t="s">
        <v>117</v>
      </c>
      <c r="D43" s="17" t="s">
        <v>118</v>
      </c>
      <c r="E43" s="18">
        <v>49560</v>
      </c>
      <c r="F43" s="19"/>
      <c r="G43" s="19"/>
      <c r="H43" s="18">
        <f t="shared" si="1"/>
        <v>49560</v>
      </c>
      <c r="I43" s="20" t="s">
        <v>11</v>
      </c>
      <c r="J43" s="5"/>
    </row>
    <row r="44" spans="1:10" ht="61.5" hidden="1" customHeight="1" x14ac:dyDescent="0.25">
      <c r="A44" s="15" t="s">
        <v>156</v>
      </c>
      <c r="B44" s="15" t="s">
        <v>155</v>
      </c>
      <c r="C44" s="16" t="s">
        <v>119</v>
      </c>
      <c r="D44" s="17" t="s">
        <v>120</v>
      </c>
      <c r="E44" s="18">
        <v>35400</v>
      </c>
      <c r="F44" s="19"/>
      <c r="G44" s="19"/>
      <c r="H44" s="18">
        <f t="shared" si="1"/>
        <v>35400</v>
      </c>
      <c r="I44" s="20" t="s">
        <v>11</v>
      </c>
      <c r="J44" s="5"/>
    </row>
    <row r="45" spans="1:10" ht="61.5" customHeight="1" x14ac:dyDescent="0.25">
      <c r="A45" s="15" t="s">
        <v>148</v>
      </c>
      <c r="B45" s="15" t="s">
        <v>150</v>
      </c>
      <c r="C45" s="16" t="s">
        <v>107</v>
      </c>
      <c r="D45" s="17" t="s">
        <v>108</v>
      </c>
      <c r="E45" s="18">
        <v>17700</v>
      </c>
      <c r="F45" s="19"/>
      <c r="G45" s="19"/>
      <c r="H45" s="18">
        <f t="shared" si="1"/>
        <v>17700</v>
      </c>
      <c r="I45" s="20" t="s">
        <v>20</v>
      </c>
      <c r="J45" s="5"/>
    </row>
    <row r="46" spans="1:10" ht="61.5" customHeight="1" x14ac:dyDescent="0.25">
      <c r="A46" s="15" t="s">
        <v>157</v>
      </c>
      <c r="B46" s="15" t="s">
        <v>158</v>
      </c>
      <c r="C46" s="16" t="s">
        <v>121</v>
      </c>
      <c r="D46" s="17" t="s">
        <v>122</v>
      </c>
      <c r="E46" s="18">
        <v>233640</v>
      </c>
      <c r="F46" s="19"/>
      <c r="G46" s="19"/>
      <c r="H46" s="18">
        <f t="shared" si="1"/>
        <v>233640</v>
      </c>
      <c r="I46" s="20" t="s">
        <v>20</v>
      </c>
      <c r="J46" s="5"/>
    </row>
    <row r="47" spans="1:10" ht="61.5" customHeight="1" x14ac:dyDescent="0.25">
      <c r="A47" s="15" t="s">
        <v>159</v>
      </c>
      <c r="B47" s="15" t="s">
        <v>160</v>
      </c>
      <c r="C47" s="16" t="s">
        <v>123</v>
      </c>
      <c r="D47" s="17" t="s">
        <v>124</v>
      </c>
      <c r="E47" s="18">
        <v>47704.45</v>
      </c>
      <c r="F47" s="19"/>
      <c r="G47" s="19"/>
      <c r="H47" s="18">
        <f t="shared" si="1"/>
        <v>47704.45</v>
      </c>
      <c r="I47" s="20" t="s">
        <v>20</v>
      </c>
      <c r="J47" s="5"/>
    </row>
    <row r="48" spans="1:10" ht="61.5" customHeight="1" x14ac:dyDescent="0.25">
      <c r="A48" s="15" t="s">
        <v>176</v>
      </c>
      <c r="B48" s="15" t="s">
        <v>177</v>
      </c>
      <c r="C48" s="16" t="s">
        <v>143</v>
      </c>
      <c r="D48" s="17" t="s">
        <v>104</v>
      </c>
      <c r="E48" s="18">
        <v>150000</v>
      </c>
      <c r="F48" s="19"/>
      <c r="G48" s="19"/>
      <c r="H48" s="18">
        <f t="shared" si="1"/>
        <v>150000</v>
      </c>
      <c r="I48" s="20" t="s">
        <v>20</v>
      </c>
      <c r="J48" s="5"/>
    </row>
    <row r="49" spans="1:10" ht="61.5" customHeight="1" x14ac:dyDescent="0.25">
      <c r="A49" s="15" t="s">
        <v>148</v>
      </c>
      <c r="B49" s="15" t="s">
        <v>150</v>
      </c>
      <c r="C49" s="16" t="s">
        <v>109</v>
      </c>
      <c r="D49" s="17" t="s">
        <v>106</v>
      </c>
      <c r="E49" s="18">
        <v>9440</v>
      </c>
      <c r="F49" s="19"/>
      <c r="G49" s="19"/>
      <c r="H49" s="18">
        <f t="shared" si="1"/>
        <v>9440</v>
      </c>
      <c r="I49" s="20" t="s">
        <v>20</v>
      </c>
      <c r="J49" s="5"/>
    </row>
    <row r="50" spans="1:10" ht="61.5" customHeight="1" x14ac:dyDescent="0.25">
      <c r="A50" s="15" t="s">
        <v>170</v>
      </c>
      <c r="B50" s="15" t="s">
        <v>171</v>
      </c>
      <c r="C50" s="16" t="s">
        <v>139</v>
      </c>
      <c r="D50" s="17" t="s">
        <v>140</v>
      </c>
      <c r="E50" s="18">
        <v>662280</v>
      </c>
      <c r="F50" s="19"/>
      <c r="G50" s="19"/>
      <c r="H50" s="18">
        <f t="shared" si="1"/>
        <v>662280</v>
      </c>
      <c r="I50" s="20" t="s">
        <v>20</v>
      </c>
      <c r="J50" s="5"/>
    </row>
    <row r="51" spans="1:10" ht="61.5" customHeight="1" x14ac:dyDescent="0.25">
      <c r="A51" s="15" t="s">
        <v>153</v>
      </c>
      <c r="B51" s="15" t="s">
        <v>154</v>
      </c>
      <c r="C51" s="16" t="s">
        <v>116</v>
      </c>
      <c r="D51" s="17" t="s">
        <v>75</v>
      </c>
      <c r="E51" s="18">
        <v>30579.7</v>
      </c>
      <c r="F51" s="19"/>
      <c r="G51" s="19"/>
      <c r="H51" s="18">
        <f t="shared" si="1"/>
        <v>30579.7</v>
      </c>
      <c r="I51" s="20" t="s">
        <v>20</v>
      </c>
      <c r="J51" s="5"/>
    </row>
    <row r="52" spans="1:10" ht="61.5" customHeight="1" x14ac:dyDescent="0.25">
      <c r="A52" s="15" t="s">
        <v>151</v>
      </c>
      <c r="B52" s="15" t="s">
        <v>152</v>
      </c>
      <c r="C52" s="16" t="s">
        <v>112</v>
      </c>
      <c r="D52" s="17" t="s">
        <v>113</v>
      </c>
      <c r="E52" s="18">
        <v>39825</v>
      </c>
      <c r="F52" s="19"/>
      <c r="G52" s="19"/>
      <c r="H52" s="18">
        <f t="shared" si="1"/>
        <v>39825</v>
      </c>
      <c r="I52" s="20" t="s">
        <v>20</v>
      </c>
      <c r="J52" s="5"/>
    </row>
    <row r="53" spans="1:10" ht="61.5" customHeight="1" x14ac:dyDescent="0.25">
      <c r="A53" s="15" t="s">
        <v>168</v>
      </c>
      <c r="B53" s="15" t="s">
        <v>169</v>
      </c>
      <c r="C53" s="16" t="s">
        <v>137</v>
      </c>
      <c r="D53" s="17" t="s">
        <v>138</v>
      </c>
      <c r="E53" s="18">
        <v>212400</v>
      </c>
      <c r="F53" s="19"/>
      <c r="G53" s="19"/>
      <c r="H53" s="18">
        <f t="shared" si="1"/>
        <v>212400</v>
      </c>
      <c r="I53" s="20" t="s">
        <v>20</v>
      </c>
      <c r="J53" s="5"/>
    </row>
    <row r="54" spans="1:10" ht="61.5" customHeight="1" x14ac:dyDescent="0.25">
      <c r="A54" s="15" t="s">
        <v>174</v>
      </c>
      <c r="B54" s="15" t="s">
        <v>175</v>
      </c>
      <c r="C54" s="16" t="s">
        <v>142</v>
      </c>
      <c r="D54" s="17" t="s">
        <v>138</v>
      </c>
      <c r="E54" s="18">
        <v>444467.65</v>
      </c>
      <c r="F54" s="19"/>
      <c r="G54" s="19"/>
      <c r="H54" s="18">
        <f t="shared" si="1"/>
        <v>444467.65</v>
      </c>
      <c r="I54" s="20" t="s">
        <v>20</v>
      </c>
      <c r="J54" s="5"/>
    </row>
    <row r="55" spans="1:10" ht="61.5" customHeight="1" x14ac:dyDescent="0.25">
      <c r="A55" s="15" t="s">
        <v>178</v>
      </c>
      <c r="B55" s="15" t="s">
        <v>179</v>
      </c>
      <c r="C55" s="16" t="s">
        <v>144</v>
      </c>
      <c r="D55" s="17" t="s">
        <v>145</v>
      </c>
      <c r="E55" s="18">
        <v>25900.06</v>
      </c>
      <c r="F55" s="19"/>
      <c r="G55" s="19"/>
      <c r="H55" s="18">
        <f t="shared" si="1"/>
        <v>25900.06</v>
      </c>
      <c r="I55" s="20" t="s">
        <v>20</v>
      </c>
      <c r="J55" s="5"/>
    </row>
    <row r="56" spans="1:10" ht="61.5" customHeight="1" x14ac:dyDescent="0.25">
      <c r="A56" s="15" t="s">
        <v>159</v>
      </c>
      <c r="B56" s="15" t="s">
        <v>160</v>
      </c>
      <c r="C56" s="16" t="s">
        <v>125</v>
      </c>
      <c r="D56" s="17" t="s">
        <v>126</v>
      </c>
      <c r="E56" s="18">
        <v>62540</v>
      </c>
      <c r="F56" s="19"/>
      <c r="G56" s="19"/>
      <c r="H56" s="18">
        <f t="shared" si="1"/>
        <v>62540</v>
      </c>
      <c r="I56" s="20" t="s">
        <v>20</v>
      </c>
      <c r="J56" s="5"/>
    </row>
    <row r="57" spans="1:10" ht="61.5" customHeight="1" x14ac:dyDescent="0.25">
      <c r="A57" s="15" t="s">
        <v>151</v>
      </c>
      <c r="B57" s="15" t="s">
        <v>152</v>
      </c>
      <c r="C57" s="16" t="s">
        <v>114</v>
      </c>
      <c r="D57" s="17" t="s">
        <v>115</v>
      </c>
      <c r="E57" s="18">
        <v>53100</v>
      </c>
      <c r="F57" s="19"/>
      <c r="G57" s="19"/>
      <c r="H57" s="18">
        <f t="shared" si="1"/>
        <v>53100</v>
      </c>
      <c r="I57" s="20" t="s">
        <v>20</v>
      </c>
      <c r="J57" s="5"/>
    </row>
    <row r="58" spans="1:10" ht="61.5" customHeight="1" x14ac:dyDescent="0.25">
      <c r="A58" s="15" t="s">
        <v>172</v>
      </c>
      <c r="B58" s="15" t="s">
        <v>173</v>
      </c>
      <c r="C58" s="16" t="s">
        <v>141</v>
      </c>
      <c r="D58" s="17" t="s">
        <v>115</v>
      </c>
      <c r="E58" s="18">
        <v>1778418.99</v>
      </c>
      <c r="F58" s="19"/>
      <c r="G58" s="19"/>
      <c r="H58" s="18">
        <f t="shared" si="1"/>
        <v>1778418.99</v>
      </c>
      <c r="I58" s="20" t="s">
        <v>20</v>
      </c>
      <c r="J58" s="5"/>
    </row>
    <row r="59" spans="1:10" ht="61.5" customHeight="1" x14ac:dyDescent="0.25">
      <c r="A59" s="15" t="s">
        <v>164</v>
      </c>
      <c r="B59" s="15" t="s">
        <v>165</v>
      </c>
      <c r="C59" s="16" t="s">
        <v>134</v>
      </c>
      <c r="D59" s="17" t="s">
        <v>135</v>
      </c>
      <c r="E59" s="18">
        <v>390875</v>
      </c>
      <c r="F59" s="19"/>
      <c r="G59" s="19"/>
      <c r="H59" s="18">
        <f t="shared" si="1"/>
        <v>390875</v>
      </c>
      <c r="I59" s="20" t="s">
        <v>20</v>
      </c>
      <c r="J59" s="5"/>
    </row>
    <row r="60" spans="1:10" ht="61.5" hidden="1" customHeight="1" x14ac:dyDescent="0.25">
      <c r="A60" s="34" t="s">
        <v>21</v>
      </c>
      <c r="B60" s="35" t="s">
        <v>22</v>
      </c>
      <c r="C60" s="36" t="s">
        <v>23</v>
      </c>
      <c r="D60" s="17" t="s">
        <v>24</v>
      </c>
      <c r="E60" s="37">
        <v>265323</v>
      </c>
      <c r="F60" s="38"/>
      <c r="G60" s="19"/>
      <c r="H60" s="37">
        <v>265323</v>
      </c>
      <c r="I60" s="39" t="s">
        <v>25</v>
      </c>
      <c r="J60" s="5"/>
    </row>
    <row r="61" spans="1:10" ht="61.5" hidden="1" customHeight="1" x14ac:dyDescent="0.25">
      <c r="A61" s="34" t="s">
        <v>21</v>
      </c>
      <c r="B61" s="35" t="s">
        <v>22</v>
      </c>
      <c r="C61" s="36" t="s">
        <v>26</v>
      </c>
      <c r="D61" s="17" t="s">
        <v>27</v>
      </c>
      <c r="E61" s="37">
        <v>33582.800000000003</v>
      </c>
      <c r="F61" s="19"/>
      <c r="G61" s="19"/>
      <c r="H61" s="37">
        <v>33582.800000000003</v>
      </c>
      <c r="I61" s="39" t="s">
        <v>25</v>
      </c>
      <c r="J61" s="5"/>
    </row>
    <row r="62" spans="1:10" ht="61.5" hidden="1" customHeight="1" x14ac:dyDescent="0.25">
      <c r="A62" s="34" t="s">
        <v>21</v>
      </c>
      <c r="B62" s="35" t="s">
        <v>22</v>
      </c>
      <c r="C62" s="36" t="s">
        <v>28</v>
      </c>
      <c r="D62" s="17" t="s">
        <v>27</v>
      </c>
      <c r="E62" s="37">
        <v>49760.6</v>
      </c>
      <c r="F62" s="19"/>
      <c r="G62" s="19"/>
      <c r="H62" s="37">
        <v>49760.6</v>
      </c>
      <c r="I62" s="39" t="s">
        <v>25</v>
      </c>
      <c r="J62" s="5"/>
    </row>
    <row r="63" spans="1:10" ht="61.5" hidden="1" customHeight="1" x14ac:dyDescent="0.25">
      <c r="A63" s="34" t="s">
        <v>21</v>
      </c>
      <c r="B63" s="35" t="s">
        <v>22</v>
      </c>
      <c r="C63" s="36" t="s">
        <v>29</v>
      </c>
      <c r="D63" s="17" t="s">
        <v>27</v>
      </c>
      <c r="E63" s="37">
        <v>43306</v>
      </c>
      <c r="F63" s="19"/>
      <c r="G63" s="19"/>
      <c r="H63" s="37">
        <v>43306</v>
      </c>
      <c r="I63" s="39" t="s">
        <v>25</v>
      </c>
      <c r="J63" s="5"/>
    </row>
    <row r="64" spans="1:10" ht="61.5" hidden="1" customHeight="1" x14ac:dyDescent="0.25">
      <c r="A64" s="34" t="s">
        <v>21</v>
      </c>
      <c r="B64" s="35" t="s">
        <v>22</v>
      </c>
      <c r="C64" s="36" t="s">
        <v>30</v>
      </c>
      <c r="D64" s="17" t="s">
        <v>27</v>
      </c>
      <c r="E64" s="37">
        <v>73101</v>
      </c>
      <c r="F64" s="19"/>
      <c r="G64" s="19"/>
      <c r="H64" s="37">
        <v>73101</v>
      </c>
      <c r="I64" s="39" t="s">
        <v>25</v>
      </c>
      <c r="J64" s="5"/>
    </row>
    <row r="65" spans="1:10" ht="61.5" hidden="1" customHeight="1" x14ac:dyDescent="0.25">
      <c r="A65" s="34" t="s">
        <v>31</v>
      </c>
      <c r="B65" s="35" t="s">
        <v>32</v>
      </c>
      <c r="C65" s="39" t="s">
        <v>33</v>
      </c>
      <c r="D65" s="17" t="s">
        <v>34</v>
      </c>
      <c r="E65" s="37">
        <v>145140</v>
      </c>
      <c r="F65" s="19"/>
      <c r="G65" s="19"/>
      <c r="H65" s="37">
        <v>145140</v>
      </c>
      <c r="I65" s="39" t="s">
        <v>25</v>
      </c>
      <c r="J65" s="5"/>
    </row>
    <row r="66" spans="1:10" ht="61.5" hidden="1" customHeight="1" x14ac:dyDescent="0.25">
      <c r="A66" s="34" t="s">
        <v>31</v>
      </c>
      <c r="B66" s="35" t="s">
        <v>35</v>
      </c>
      <c r="C66" s="39" t="s">
        <v>36</v>
      </c>
      <c r="D66" s="17" t="s">
        <v>37</v>
      </c>
      <c r="E66" s="37">
        <v>116820</v>
      </c>
      <c r="F66" s="19"/>
      <c r="G66" s="19"/>
      <c r="H66" s="37">
        <v>116820</v>
      </c>
      <c r="I66" s="39" t="s">
        <v>25</v>
      </c>
      <c r="J66" s="5"/>
    </row>
    <row r="67" spans="1:10" x14ac:dyDescent="0.25">
      <c r="A67" s="21"/>
      <c r="B67" s="22"/>
      <c r="C67" s="51"/>
      <c r="D67" s="51"/>
      <c r="E67" s="33"/>
      <c r="F67" s="23"/>
      <c r="G67" s="52"/>
      <c r="H67" s="52"/>
      <c r="I67" s="52"/>
    </row>
    <row r="68" spans="1:10" x14ac:dyDescent="0.25">
      <c r="A68" s="21"/>
      <c r="B68" s="22"/>
      <c r="C68" s="43"/>
      <c r="D68" s="43"/>
      <c r="E68" s="23"/>
      <c r="F68" s="23"/>
      <c r="G68" s="44"/>
      <c r="H68" s="44"/>
      <c r="I68" s="44"/>
    </row>
    <row r="69" spans="1:10" x14ac:dyDescent="0.25">
      <c r="A69" s="21"/>
      <c r="B69" s="22"/>
      <c r="C69" s="43"/>
      <c r="D69" s="43"/>
      <c r="E69" s="23"/>
      <c r="F69" s="23"/>
      <c r="G69" s="44"/>
      <c r="H69" s="44"/>
      <c r="I69" s="44"/>
    </row>
    <row r="70" spans="1:10" x14ac:dyDescent="0.25">
      <c r="A70" s="21"/>
      <c r="B70" s="22"/>
      <c r="C70" s="43"/>
      <c r="D70" s="43"/>
      <c r="E70" s="23"/>
      <c r="F70" s="23"/>
      <c r="G70" s="44"/>
      <c r="H70" s="44"/>
      <c r="I70" s="44"/>
    </row>
    <row r="71" spans="1:10" x14ac:dyDescent="0.25">
      <c r="A71" s="21"/>
      <c r="B71" s="22"/>
      <c r="C71" s="43"/>
      <c r="D71" s="43"/>
      <c r="E71" s="23"/>
      <c r="F71" s="23"/>
      <c r="G71" s="44"/>
      <c r="H71" s="44"/>
      <c r="I71" s="44"/>
    </row>
    <row r="72" spans="1:10" x14ac:dyDescent="0.25">
      <c r="A72" s="21"/>
      <c r="B72" s="22"/>
      <c r="C72" s="43"/>
      <c r="D72" s="43"/>
      <c r="E72" s="23"/>
      <c r="F72" s="23"/>
      <c r="G72" s="44"/>
      <c r="H72" s="44"/>
      <c r="I72" s="44"/>
    </row>
    <row r="73" spans="1:10" x14ac:dyDescent="0.25">
      <c r="A73" s="21"/>
      <c r="B73" s="22"/>
      <c r="C73" s="43"/>
      <c r="D73" s="43"/>
      <c r="E73" s="23"/>
      <c r="F73" s="23"/>
      <c r="G73" s="44"/>
      <c r="H73" s="44"/>
      <c r="I73" s="44"/>
    </row>
    <row r="74" spans="1:10" x14ac:dyDescent="0.25">
      <c r="A74" s="21"/>
      <c r="B74" s="22"/>
      <c r="C74" s="43"/>
      <c r="D74" s="43"/>
      <c r="E74" s="23"/>
      <c r="F74" s="23"/>
      <c r="G74" s="44"/>
      <c r="H74" s="44"/>
      <c r="I74" s="44"/>
    </row>
    <row r="75" spans="1:10" x14ac:dyDescent="0.25">
      <c r="A75" s="21"/>
      <c r="B75" s="22"/>
      <c r="C75" s="43"/>
      <c r="D75" s="43"/>
      <c r="E75" s="23"/>
      <c r="F75" s="23"/>
      <c r="G75" s="44"/>
      <c r="H75" s="44"/>
      <c r="I75" s="44"/>
    </row>
    <row r="76" spans="1:10" x14ac:dyDescent="0.25">
      <c r="A76" s="21"/>
      <c r="B76" s="22"/>
      <c r="C76" s="43"/>
      <c r="D76" s="43"/>
      <c r="E76" s="23"/>
      <c r="F76" s="23"/>
      <c r="G76" s="44"/>
      <c r="H76" s="44"/>
      <c r="I76" s="44"/>
    </row>
    <row r="77" spans="1:10" x14ac:dyDescent="0.25">
      <c r="A77" s="21"/>
      <c r="B77" s="22"/>
      <c r="C77" s="43"/>
      <c r="D77" s="43"/>
      <c r="E77" s="23"/>
      <c r="F77" s="23"/>
      <c r="G77" s="44"/>
      <c r="H77" s="44"/>
      <c r="I77" s="44"/>
    </row>
    <row r="78" spans="1:10" ht="15.75" customHeight="1" x14ac:dyDescent="0.25">
      <c r="A78" s="24" t="s">
        <v>38</v>
      </c>
      <c r="B78" s="25"/>
      <c r="C78" s="46" t="s">
        <v>39</v>
      </c>
      <c r="D78" s="46"/>
      <c r="E78" s="46"/>
      <c r="F78" s="11"/>
      <c r="G78" s="46" t="s">
        <v>40</v>
      </c>
      <c r="H78" s="46"/>
      <c r="I78" s="46"/>
    </row>
    <row r="79" spans="1:10" ht="15.75" customHeight="1" x14ac:dyDescent="0.25">
      <c r="A79" s="24"/>
      <c r="B79" s="25"/>
      <c r="C79" s="40"/>
      <c r="D79" s="40"/>
      <c r="E79" s="40"/>
      <c r="F79" s="11"/>
      <c r="G79" s="40"/>
      <c r="H79" s="40"/>
      <c r="I79" s="40"/>
    </row>
    <row r="80" spans="1:10" ht="15.75" customHeight="1" x14ac:dyDescent="0.25">
      <c r="A80" s="24"/>
      <c r="B80" s="25"/>
      <c r="C80" s="40"/>
      <c r="D80" s="40"/>
      <c r="E80" s="40"/>
      <c r="F80" s="11"/>
      <c r="G80" s="40"/>
      <c r="H80" s="40"/>
      <c r="I80" s="40"/>
    </row>
    <row r="81" spans="1:9" x14ac:dyDescent="0.25">
      <c r="A81" s="26"/>
      <c r="B81" s="41"/>
      <c r="C81" s="11"/>
      <c r="D81" s="11"/>
      <c r="E81" s="11"/>
      <c r="F81" s="11"/>
      <c r="H81" s="11"/>
      <c r="I81" s="26"/>
    </row>
    <row r="82" spans="1:9" x14ac:dyDescent="0.25">
      <c r="A82" s="41" t="s">
        <v>61</v>
      </c>
      <c r="B82" s="11"/>
      <c r="C82" s="47" t="s">
        <v>60</v>
      </c>
      <c r="D82" s="47"/>
      <c r="E82" s="47"/>
      <c r="F82" s="11"/>
      <c r="G82" s="47" t="s">
        <v>59</v>
      </c>
      <c r="H82" s="47"/>
      <c r="I82" s="47"/>
    </row>
    <row r="83" spans="1:9" x14ac:dyDescent="0.25">
      <c r="A83" s="41" t="s">
        <v>41</v>
      </c>
      <c r="B83" s="11"/>
      <c r="C83" s="47" t="s">
        <v>42</v>
      </c>
      <c r="D83" s="47"/>
      <c r="E83" s="47"/>
      <c r="G83" s="47" t="s">
        <v>43</v>
      </c>
      <c r="H83" s="47"/>
      <c r="I83" s="47"/>
    </row>
    <row r="85" spans="1:9" x14ac:dyDescent="0.25">
      <c r="A85" s="45"/>
      <c r="B85" s="45"/>
      <c r="C85" s="45"/>
      <c r="D85" s="45"/>
      <c r="E85" s="45"/>
      <c r="F85" s="45"/>
      <c r="G85" s="45"/>
      <c r="H85" s="45"/>
      <c r="I85" s="45"/>
    </row>
    <row r="86" spans="1:9" x14ac:dyDescent="0.25">
      <c r="A86" s="45"/>
      <c r="B86" s="45"/>
      <c r="C86" s="45"/>
      <c r="D86" s="45"/>
      <c r="E86" s="45"/>
      <c r="F86" s="45"/>
      <c r="G86" s="45"/>
      <c r="H86" s="45"/>
      <c r="I86" s="45"/>
    </row>
    <row r="87" spans="1:9" x14ac:dyDescent="0.25">
      <c r="A87" s="45"/>
      <c r="B87" s="45"/>
      <c r="C87" s="45"/>
      <c r="D87" s="45"/>
      <c r="E87" s="45"/>
      <c r="F87" s="45"/>
      <c r="G87" s="45"/>
      <c r="H87" s="45"/>
      <c r="I87" s="45"/>
    </row>
  </sheetData>
  <autoFilter ref="A10:I66">
    <filterColumn colId="8">
      <filters>
        <filter val="PROCESO REVISION CONTRALORIA"/>
      </filters>
    </filterColumn>
    <sortState ref="A18:I59">
      <sortCondition ref="D11:D66"/>
    </sortState>
  </autoFilter>
  <mergeCells count="13">
    <mergeCell ref="A85:I87"/>
    <mergeCell ref="C78:E78"/>
    <mergeCell ref="G78:I78"/>
    <mergeCell ref="C82:E82"/>
    <mergeCell ref="G82:I82"/>
    <mergeCell ref="C83:E83"/>
    <mergeCell ref="G83:I83"/>
    <mergeCell ref="A5:G5"/>
    <mergeCell ref="A6:I6"/>
    <mergeCell ref="A7:I7"/>
    <mergeCell ref="A8:I8"/>
    <mergeCell ref="C67:D67"/>
    <mergeCell ref="G67:I67"/>
  </mergeCells>
  <printOptions horizontalCentered="1"/>
  <pageMargins left="0.19685039370078741" right="0.19685039370078741" top="0.39370078740157483" bottom="0.39370078740157483" header="0" footer="0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 SUPLIDOR JUNIO ORIGINAL</vt:lpstr>
      <vt:lpstr>P SUPLIDOR JUNIO FILTRO</vt:lpstr>
      <vt:lpstr>P SUPLIDOR JUNIO COMPLETADO</vt:lpstr>
      <vt:lpstr>P SUPLIDOR JUNIO PROCESO</vt:lpstr>
      <vt:lpstr>'P SUPLIDOR JUNIO COMPLETADO'!Área_de_impresión</vt:lpstr>
      <vt:lpstr>'P SUPLIDOR JUNIO FILTRO'!Área_de_impresión</vt:lpstr>
      <vt:lpstr>'P SUPLIDOR JUNIO ORIGINAL'!Área_de_impresión</vt:lpstr>
      <vt:lpstr>'P SUPLIDOR JUNIO PROCESO'!Área_de_impresión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Ada Ysabel Valenzuela Guerrero</cp:lastModifiedBy>
  <cp:lastPrinted>2025-07-11T19:03:10Z</cp:lastPrinted>
  <dcterms:created xsi:type="dcterms:W3CDTF">2025-04-15T17:11:36Z</dcterms:created>
  <dcterms:modified xsi:type="dcterms:W3CDTF">2025-07-28T14:12:36Z</dcterms:modified>
</cp:coreProperties>
</file>