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8010"/>
  </bookViews>
  <sheets>
    <sheet name="BG ENERO 2025" sheetId="1" r:id="rId1"/>
  </sheets>
  <definedNames>
    <definedName name="_xlnm.Print_Area" localSheetId="0">'BG ENERO 2025'!$A$1:$F$47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 s="1"/>
  <c r="F22" i="1" s="1"/>
  <c r="F21" i="1"/>
  <c r="F15" i="1" l="1"/>
  <c r="F16" i="1" s="1"/>
</calcChain>
</file>

<file path=xl/sharedStrings.xml><?xml version="1.0" encoding="utf-8"?>
<sst xmlns="http://schemas.openxmlformats.org/spreadsheetml/2006/main" count="25" uniqueCount="24">
  <si>
    <t>Balance General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</si>
  <si>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</si>
  <si>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</si>
  <si>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</si>
  <si>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</si>
  <si>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</si>
  <si>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</si>
  <si>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</si>
  <si>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</si>
  <si>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</si>
  <si>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</si>
  <si>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</si>
  <si>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</si>
  <si>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</si>
  <si>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</si>
  <si>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</si>
  <si>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</si>
  <si>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</si>
  <si>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</si>
  <si>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</si>
  <si>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</si>
  <si>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 xml:space="preserve"> Al 31 de Enero del  2025</t>
  </si>
  <si>
    <t xml:space="preserve">  PREPARADO POR:</t>
  </si>
  <si>
    <t xml:space="preserve">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</si>
</sst>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1" xfId="1" applyFont="1" applyBorder="1"/>
    <xf numFmtId="43" fontId="3" fillId="0" borderId="0" xfId="1" applyFont="1"/>
    <xf numFmtId="4" fontId="3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164" fontId="0" fillId="0" borderId="0" xfId="0" applyNumberFormat="1"/>
    <xf numFmtId="43" fontId="3" fillId="0" borderId="1" xfId="1" applyFont="1" applyBorder="1" applyAlignment="1"/>
    <xf numFmtId="43" fontId="3" fillId="0" borderId="5" xfId="0" applyNumberFormat="1" applyFont="1" applyBorder="1"/>
    <xf numFmtId="43" fontId="3" fillId="0" borderId="6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941710</xdr:colOff>
      <xdr:row>41</xdr:row>
      <xdr:rowOff>152852</xdr:rowOff>
    </xdr:from>
    <xdr:to>
      <xdr:col>5</xdr:col>
      <xdr:colOff>1703917</xdr:colOff>
      <xdr:row>44</xdr:row>
      <xdr:rowOff>131687</xdr:rowOff>
    </xdr:to>
    <xdr:sp macro="" textlink="">
      <xdr:nvSpPr>
        <xdr:cNvPr id="3" name="Rectángulo 8">
          <a:extLst>
            <a:ext uri="{FF2B5EF4-FFF2-40B4-BE49-F238E27FC236}">
              <a16:creationId xmlns:a16="http://schemas.microsoft.com/office/drawing/2014/main" id="{185281F8-1098-4FB5-827B-1AA4C0035C3C}"/>
            </a:ext>
          </a:extLst>
        </xdr:cNvPr>
        <xdr:cNvSpPr/>
      </xdr:nvSpPr>
      <xdr:spPr>
        <a:xfrm>
          <a:off x="3665860" y="7877627"/>
          <a:ext cx="2648157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41</xdr:row>
      <xdr:rowOff>161169</xdr:rowOff>
    </xdr:from>
    <xdr:to>
      <xdr:col>2</xdr:col>
      <xdr:colOff>209550</xdr:colOff>
      <xdr:row>44</xdr:row>
      <xdr:rowOff>151644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6FAF271-120F-4E09-892C-81EFCBB25CE3}"/>
            </a:ext>
          </a:extLst>
        </xdr:cNvPr>
        <xdr:cNvSpPr/>
      </xdr:nvSpPr>
      <xdr:spPr>
        <a:xfrm>
          <a:off x="0" y="7885944"/>
          <a:ext cx="1924050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</a:t>
          </a: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NOMINAS</a:t>
          </a: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179915</xdr:colOff>
      <xdr:row>0</xdr:row>
      <xdr:rowOff>100542</xdr:rowOff>
    </xdr:from>
    <xdr:to>
      <xdr:col>4</xdr:col>
      <xdr:colOff>730249</xdr:colOff>
      <xdr:row>6</xdr:row>
      <xdr:rowOff>111125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A92EDB9-8887-4E36-907C-0E84AAF613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915" y="100542"/>
          <a:ext cx="2312459" cy="1153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6"/>
  <sheetViews>
    <sheetView tabSelected="1" zoomScaleNormal="100" zoomScaleSheetLayoutView="90" workbookViewId="0">
      <selection activeCell="F50" sqref="F50"/>
    </sheetView>
  </sheetViews>
  <sheetFormatPr baseColWidth="10" defaultRowHeight="15" x14ac:dyDescent="0.25"/>
  <cols>
    <col min="1" max="3" width="12.28515625" customWidth="1"/>
    <col min="4" max="4" width="14.140625" customWidth="1"/>
    <col min="5" max="5" width="12.28515625" customWidth="1"/>
    <col min="6" max="6" width="26.42578125" customWidth="1"/>
    <col min="8" max="8" width="16" customWidth="1"/>
  </cols>
  <sheetData>
    <row r="8" spans="1:6" ht="15.75" x14ac:dyDescent="0.25">
      <c r="A8" s="19" t="s">
        <v>0</v>
      </c>
      <c r="B8" s="19"/>
      <c r="C8" s="19"/>
      <c r="D8" s="19"/>
      <c r="E8" s="19"/>
      <c r="F8" s="19"/>
    </row>
    <row r="9" spans="1:6" ht="15.75" x14ac:dyDescent="0.25">
      <c r="A9" s="19" t="s">
        <v>21</v>
      </c>
      <c r="B9" s="19"/>
      <c r="C9" s="19"/>
      <c r="D9" s="19"/>
      <c r="E9" s="19"/>
      <c r="F9" s="19"/>
    </row>
    <row r="10" spans="1:6" ht="15.75" x14ac:dyDescent="0.25">
      <c r="A10" s="19" t="s">
        <v>1</v>
      </c>
      <c r="B10" s="19"/>
      <c r="C10" s="19"/>
      <c r="D10" s="19"/>
      <c r="E10" s="19"/>
      <c r="F10" s="19"/>
    </row>
    <row r="11" spans="1:6" ht="13.5" customHeight="1" x14ac:dyDescent="0.25">
      <c r="A11" s="17"/>
      <c r="B11" s="17"/>
      <c r="C11" s="17"/>
      <c r="D11" s="17"/>
      <c r="E11" s="17"/>
      <c r="F11" s="17"/>
    </row>
    <row r="12" spans="1:6" ht="13.5" customHeight="1" x14ac:dyDescent="0.25">
      <c r="A12" s="17"/>
      <c r="B12" s="17"/>
      <c r="C12" s="17"/>
      <c r="D12" s="17"/>
      <c r="E12" s="17"/>
      <c r="F12" s="17"/>
    </row>
    <row r="13" spans="1:6" ht="17.25" customHeight="1" x14ac:dyDescent="0.25">
      <c r="A13" s="1" t="s">
        <v>2</v>
      </c>
      <c r="B13" s="2"/>
      <c r="C13" s="2"/>
      <c r="D13" s="2"/>
      <c r="E13" s="2"/>
    </row>
    <row r="14" spans="1:6" ht="17.25" customHeight="1" x14ac:dyDescent="0.25">
      <c r="A14" s="1" t="s">
        <v>3</v>
      </c>
      <c r="B14" s="2"/>
      <c r="C14" s="2"/>
      <c r="D14" s="2"/>
      <c r="E14" s="2"/>
    </row>
    <row r="15" spans="1:6" ht="17.25" customHeight="1" x14ac:dyDescent="0.25">
      <c r="A15" s="2" t="s">
        <v>4</v>
      </c>
      <c r="B15" s="2"/>
      <c r="C15" s="2"/>
      <c r="D15" s="2"/>
      <c r="F15" s="3">
        <f>F22-F21</f>
        <v>2932728253.6700001</v>
      </c>
    </row>
    <row r="16" spans="1:6" ht="17.25" customHeight="1" x14ac:dyDescent="0.25">
      <c r="A16" s="1" t="s">
        <v>5</v>
      </c>
      <c r="B16" s="2"/>
      <c r="C16" s="2"/>
      <c r="D16" s="2"/>
      <c r="F16" s="4">
        <f>SUM(F15)</f>
        <v>2932728253.6700001</v>
      </c>
    </row>
    <row r="17" spans="1:8" ht="17.25" customHeight="1" x14ac:dyDescent="0.25">
      <c r="A17" s="1"/>
      <c r="B17" s="2"/>
      <c r="C17" s="2"/>
      <c r="D17" s="2"/>
      <c r="F17" s="2"/>
    </row>
    <row r="18" spans="1:8" ht="17.25" customHeight="1" x14ac:dyDescent="0.25">
      <c r="A18" s="1" t="s">
        <v>6</v>
      </c>
      <c r="B18" s="2"/>
      <c r="C18" s="2"/>
      <c r="D18" s="2"/>
      <c r="F18" s="2"/>
    </row>
    <row r="19" spans="1:8" ht="17.25" customHeight="1" x14ac:dyDescent="0.25">
      <c r="A19" s="2" t="s">
        <v>7</v>
      </c>
      <c r="B19" s="2"/>
      <c r="C19" s="2"/>
      <c r="D19" s="2"/>
      <c r="F19" s="5">
        <v>25069262.66</v>
      </c>
    </row>
    <row r="20" spans="1:8" ht="17.25" customHeight="1" x14ac:dyDescent="0.25">
      <c r="A20" s="2" t="s">
        <v>8</v>
      </c>
      <c r="B20" s="2"/>
      <c r="C20" s="2"/>
      <c r="D20" s="2"/>
      <c r="F20" s="6">
        <v>0</v>
      </c>
    </row>
    <row r="21" spans="1:8" ht="17.25" customHeight="1" x14ac:dyDescent="0.25">
      <c r="A21" s="2"/>
      <c r="B21" s="2"/>
      <c r="C21" s="2"/>
      <c r="D21" s="2"/>
      <c r="F21" s="5">
        <f>SUM(F19:F20)</f>
        <v>25069262.66</v>
      </c>
    </row>
    <row r="22" spans="1:8" ht="17.25" customHeight="1" thickBot="1" x14ac:dyDescent="0.3">
      <c r="A22" s="1" t="s">
        <v>9</v>
      </c>
      <c r="B22" s="2"/>
      <c r="C22" s="2"/>
      <c r="D22" s="2"/>
      <c r="F22" s="7">
        <f>F37</f>
        <v>2957797516.3299999</v>
      </c>
    </row>
    <row r="23" spans="1:8" ht="17.25" customHeight="1" thickTop="1" x14ac:dyDescent="0.25">
      <c r="A23" s="2"/>
      <c r="B23" s="2"/>
      <c r="C23" s="2"/>
      <c r="D23" s="2"/>
    </row>
    <row r="24" spans="1:8" ht="17.25" customHeight="1" x14ac:dyDescent="0.25">
      <c r="A24" s="1" t="s">
        <v>10</v>
      </c>
      <c r="B24" s="2"/>
      <c r="C24" s="2"/>
      <c r="D24" s="2"/>
      <c r="F24" s="2"/>
    </row>
    <row r="25" spans="1:8" ht="17.25" customHeight="1" thickBot="1" x14ac:dyDescent="0.3">
      <c r="A25" s="2" t="s">
        <v>11</v>
      </c>
      <c r="B25" s="2"/>
      <c r="C25" s="2"/>
      <c r="D25" s="2"/>
      <c r="F25" s="8">
        <v>0</v>
      </c>
    </row>
    <row r="26" spans="1:8" ht="17.25" customHeight="1" thickBot="1" x14ac:dyDescent="0.3">
      <c r="A26" s="2" t="s">
        <v>12</v>
      </c>
      <c r="B26" s="2"/>
      <c r="C26" s="2"/>
      <c r="D26" s="2"/>
      <c r="F26" s="9">
        <v>0</v>
      </c>
    </row>
    <row r="27" spans="1:8" ht="17.25" customHeight="1" x14ac:dyDescent="0.25">
      <c r="A27" s="1" t="s">
        <v>13</v>
      </c>
      <c r="B27" s="2"/>
      <c r="C27" s="2"/>
      <c r="D27" s="2"/>
      <c r="F27" s="4"/>
    </row>
    <row r="28" spans="1:8" ht="17.25" customHeight="1" thickBot="1" x14ac:dyDescent="0.3">
      <c r="A28" s="2" t="s">
        <v>13</v>
      </c>
      <c r="B28" s="2"/>
      <c r="C28" s="2"/>
      <c r="D28" s="2"/>
      <c r="F28" s="8">
        <v>0</v>
      </c>
      <c r="H28" s="5"/>
    </row>
    <row r="29" spans="1:8" ht="17.25" customHeight="1" thickBot="1" x14ac:dyDescent="0.3">
      <c r="A29" s="2" t="s">
        <v>14</v>
      </c>
      <c r="B29" s="2"/>
      <c r="C29" s="2"/>
      <c r="D29" s="2"/>
      <c r="F29" s="9">
        <v>0</v>
      </c>
    </row>
    <row r="30" spans="1:8" ht="17.25" customHeight="1" x14ac:dyDescent="0.25">
      <c r="A30" s="1" t="s">
        <v>15</v>
      </c>
      <c r="B30" s="2"/>
      <c r="C30" s="2"/>
      <c r="D30" s="2"/>
      <c r="F30" s="2"/>
    </row>
    <row r="31" spans="1:8" ht="17.25" customHeight="1" x14ac:dyDescent="0.25">
      <c r="A31" s="2"/>
      <c r="B31" s="2"/>
      <c r="C31" s="2"/>
      <c r="D31" s="2"/>
      <c r="F31" s="2"/>
      <c r="G31" s="10"/>
    </row>
    <row r="32" spans="1:8" ht="17.25" customHeight="1" x14ac:dyDescent="0.25">
      <c r="A32" s="1" t="s">
        <v>16</v>
      </c>
      <c r="B32" s="2"/>
      <c r="C32" s="2"/>
      <c r="D32" s="2"/>
      <c r="F32" s="2"/>
    </row>
    <row r="33" spans="1:6" ht="17.25" customHeight="1" x14ac:dyDescent="0.25">
      <c r="A33" s="2"/>
      <c r="B33" s="2"/>
      <c r="C33" s="2"/>
      <c r="D33" s="2"/>
      <c r="F33" s="2"/>
    </row>
    <row r="34" spans="1:6" ht="17.25" customHeight="1" x14ac:dyDescent="0.25">
      <c r="A34" s="2" t="s">
        <v>17</v>
      </c>
      <c r="B34" s="2"/>
      <c r="C34" s="2"/>
      <c r="D34" s="2"/>
      <c r="F34" s="5">
        <v>3113343450</v>
      </c>
    </row>
    <row r="35" spans="1:6" ht="17.25" customHeight="1" x14ac:dyDescent="0.25">
      <c r="A35" s="2" t="s">
        <v>18</v>
      </c>
      <c r="B35" s="2"/>
      <c r="C35" s="2"/>
      <c r="D35" s="2"/>
      <c r="F35" s="11">
        <v>155545933.66999999</v>
      </c>
    </row>
    <row r="36" spans="1:6" ht="17.25" customHeight="1" x14ac:dyDescent="0.25">
      <c r="A36" s="1" t="s">
        <v>19</v>
      </c>
      <c r="B36" s="2"/>
      <c r="C36" s="2"/>
      <c r="D36" s="2"/>
      <c r="F36" s="12">
        <f>+F34-F35</f>
        <v>2957797516.3299999</v>
      </c>
    </row>
    <row r="37" spans="1:6" ht="17.25" customHeight="1" thickBot="1" x14ac:dyDescent="0.3">
      <c r="A37" s="1" t="s">
        <v>20</v>
      </c>
      <c r="B37" s="2"/>
      <c r="C37" s="2"/>
      <c r="D37" s="2"/>
      <c r="F37" s="13">
        <f>+F36+F29</f>
        <v>2957797516.3299999</v>
      </c>
    </row>
    <row r="38" spans="1:6" ht="15.75" thickTop="1" x14ac:dyDescent="0.25">
      <c r="A38" s="2"/>
      <c r="B38" s="2"/>
      <c r="C38" s="2"/>
      <c r="D38" s="2"/>
      <c r="E38" s="2"/>
    </row>
    <row r="39" spans="1:6" x14ac:dyDescent="0.25">
      <c r="A39" s="16"/>
      <c r="B39" s="16"/>
      <c r="C39" s="2"/>
      <c r="D39" s="2"/>
      <c r="E39" s="16"/>
      <c r="F39" s="16"/>
    </row>
    <row r="40" spans="1:6" x14ac:dyDescent="0.25">
      <c r="A40" s="21" t="s">
        <v>22</v>
      </c>
      <c r="B40" s="21"/>
      <c r="C40" s="2"/>
      <c r="D40" s="2"/>
      <c r="E40" s="21" t="s">
        <v>23</v>
      </c>
      <c r="F40" s="21"/>
    </row>
    <row r="41" spans="1:6" x14ac:dyDescent="0.25">
      <c r="A41" s="2"/>
      <c r="B41" s="2"/>
      <c r="C41" s="2"/>
      <c r="D41" s="2"/>
      <c r="E41" s="2"/>
    </row>
    <row r="42" spans="1:6" x14ac:dyDescent="0.25">
      <c r="A42" s="20"/>
      <c r="B42" s="20"/>
      <c r="C42" s="2"/>
      <c r="D42" s="2"/>
      <c r="F42" s="14"/>
    </row>
    <row r="43" spans="1:6" x14ac:dyDescent="0.25">
      <c r="A43" s="18"/>
      <c r="B43" s="18"/>
      <c r="C43" s="1"/>
      <c r="D43" s="2"/>
      <c r="F43" s="15"/>
    </row>
    <row r="44" spans="1:6" x14ac:dyDescent="0.25">
      <c r="A44" s="18"/>
      <c r="B44" s="18"/>
      <c r="C44" s="2"/>
      <c r="D44" s="2"/>
      <c r="E44" s="1"/>
      <c r="F44" s="15"/>
    </row>
    <row r="45" spans="1:6" x14ac:dyDescent="0.25">
      <c r="A45" s="1"/>
      <c r="B45" s="1"/>
      <c r="C45" s="2"/>
      <c r="D45" s="2"/>
      <c r="E45" s="1"/>
    </row>
    <row r="46" spans="1:6" x14ac:dyDescent="0.25">
      <c r="A46" s="1"/>
      <c r="B46" s="1"/>
      <c r="C46" s="2"/>
      <c r="D46" s="2"/>
      <c r="E46" s="1"/>
    </row>
  </sheetData>
  <mergeCells count="8">
    <mergeCell ref="A43:B43"/>
    <mergeCell ref="A44:B44"/>
    <mergeCell ref="A8:F8"/>
    <mergeCell ref="A9:F9"/>
    <mergeCell ref="A10:F10"/>
    <mergeCell ref="A42:B42"/>
    <mergeCell ref="A40:B40"/>
    <mergeCell ref="E40:F40"/>
  </mergeCells>
  <printOptions horizontalCentered="1"/>
  <pageMargins left="0.25" right="0.25" top="0.25" bottom="0.2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ENERO 2025</vt:lpstr>
      <vt:lpstr>'BG 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2025-02-19T03:11:52Z</cp:lastPrinted>
  <dcterms:created xsi:type="dcterms:W3CDTF">2025-01-13T18:01:33Z</dcterms:created>
  <dcterms:modified xsi:type="dcterms:W3CDTF">2025-06-09T13:37:26Z</dcterms:modified>
</cp:coreProperties>
</file>